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firstSheet="7" activeTab="9"/>
  </bookViews>
  <sheets>
    <sheet name="1.财政拨款收支总表" sheetId="1" r:id="rId1"/>
    <sheet name="2.一般公共预算支出表" sheetId="2" r:id="rId2"/>
    <sheet name="3.一般公共预算基本支出表" sheetId="3" r:id="rId3"/>
    <sheet name="4.部门预算资金安排的“三公”经费预算情况表" sheetId="4" r:id="rId4"/>
    <sheet name="5.政府性基金预算拨款支出预算表" sheetId="5" r:id="rId5"/>
    <sheet name="6.部门收支总表" sheetId="6" r:id="rId6"/>
    <sheet name="7.部门收入总表" sheetId="7" r:id="rId7"/>
    <sheet name="8.部门支出总表" sheetId="8" r:id="rId8"/>
    <sheet name="9.国有资本经营预算支出表" sheetId="9" r:id="rId9"/>
    <sheet name="10.政府采购预算表" sheetId="10" r:id="rId10"/>
  </sheets>
  <definedNames>
    <definedName name="_xlnm.Print_Area" localSheetId="0">'1.财政拨款收支总表'!$A$1:$F$33</definedName>
    <definedName name="_xlnm.Print_Area" localSheetId="9">'10.政府采购预算表'!$A$1:$AI$123</definedName>
    <definedName name="_xlnm.Print_Area" localSheetId="1">'2.一般公共预算支出表'!$A$1:$H$19</definedName>
    <definedName name="_xlnm.Print_Area" localSheetId="2">'3.一般公共预算基本支出表'!$A$1:$E$14</definedName>
    <definedName name="_xlnm.Print_Area" localSheetId="3">'4.部门预算资金安排的“三公”经费预算情况表'!$A$1:$C$10</definedName>
    <definedName name="_xlnm.Print_Area" localSheetId="4">'5.政府性基金预算拨款支出预算表'!$A$1:$W$6</definedName>
    <definedName name="_xlnm.Print_Area" localSheetId="6">'7.部门收入总表'!$A$1:$AT$19</definedName>
    <definedName name="_xlnm.Print_Area" localSheetId="7">'8.部门支出总表'!$A$1:$W$33</definedName>
    <definedName name="_xlnm.Print_Area" localSheetId="8">'9.国有资本经营预算支出表'!$A$1:$W$6</definedName>
    <definedName name="_xlnm.Print_Titles" localSheetId="0">'1.财政拨款收支总表'!$1:$5</definedName>
    <definedName name="_xlnm.Print_Titles" localSheetId="9">'10.政府采购预算表'!$1:$8</definedName>
    <definedName name="_xlnm.Print_Titles" localSheetId="1">'2.一般公共预算支出表'!$1:$6</definedName>
    <definedName name="_xlnm.Print_Titles" localSheetId="2">'3.一般公共预算基本支出表'!$1:$5</definedName>
    <definedName name="_xlnm.Print_Titles" localSheetId="3">'4.部门预算资金安排的“三公”经费预算情况表'!$1:$4</definedName>
    <definedName name="_xlnm.Print_Titles" localSheetId="4">'5.政府性基金预算拨款支出预算表'!$1:$6</definedName>
    <definedName name="_xlnm.Print_Titles" localSheetId="6">'7.部门收入总表'!$1:$8</definedName>
    <definedName name="_xlnm.Print_Titles" localSheetId="7">'8.部门支出总表'!$1:$6</definedName>
    <definedName name="_xlnm.Print_Titles" localSheetId="8">'9.国有资本经营预算支出表'!$1:$6</definedName>
  </definedNames>
  <calcPr fullCalcOnLoad="1"/>
</workbook>
</file>

<file path=xl/sharedStrings.xml><?xml version="1.0" encoding="utf-8"?>
<sst xmlns="http://schemas.openxmlformats.org/spreadsheetml/2006/main" count="1666" uniqueCount="438">
  <si>
    <t>预算公开01表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</si>
  <si>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</si>
  <si>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</si>
  <si>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</si>
  <si>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</si>
  <si>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</si>
  <si>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</si>
  <si>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</si>
  <si>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</si>
  <si>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</si>
  <si>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</si>
  <si>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</si>
  <si>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</si>
  <si>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 1.一般公共预算拨款</t>
  </si>
  <si>
    <t xml:space="preserve">    一、一般公共服务支出</t>
  </si>
  <si>
    <t xml:space="preserve">   2.政府性基金预算拨款</t>
  </si>
  <si>
    <t xml:space="preserve">    二、外交支出</t>
  </si>
  <si>
    <t xml:space="preserve">   3.国有资本经营预算拨款</t>
  </si>
  <si>
    <t xml:space="preserve">    三、国防支出</t>
  </si>
  <si>
    <t xml:space="preserve">    四、公共安全支出</t>
  </si>
  <si>
    <t>二、上年结转</t>
  </si>
  <si>
    <t xml:space="preserve">    五、教育支出</t>
  </si>
  <si>
    <t xml:space="preserve">   1.一般公共预算拨款结转</t>
  </si>
  <si>
    <t xml:space="preserve">    六、科学技术支出</t>
  </si>
  <si>
    <t xml:space="preserve">   2.政府性基金预算拨款结转</t>
  </si>
  <si>
    <t xml:space="preserve">    七、文化体育与传媒支出</t>
  </si>
  <si>
    <t xml:space="preserve">   3.国有资本经营预算拨款结转</t>
  </si>
  <si>
    <t xml:space="preserve">    八、社会保障和就业支出</t>
  </si>
  <si>
    <t xml:space="preserve">    九、医疗卫生与计划生育支出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</si>
  <si>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</si>
  <si>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</si>
  <si>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</si>
  <si>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</si>
  <si>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</si>
  <si>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</si>
  <si>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</si>
  <si>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</si>
  <si>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十八、国土海洋气象等支出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</si>
  <si>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</si>
  <si>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</si>
  <si>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</si>
  <si>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二十二、预备费</t>
  </si>
  <si>
    <t xml:space="preserve">    二十三、其他支出</t>
  </si>
  <si>
    <t xml:space="preserve">    二十四、债务还本支出</t>
  </si>
  <si>
    <t xml:space="preserve">    二十五、债务付息支出</t>
  </si>
  <si>
    <t xml:space="preserve">    二十六、债务发行费用支出</t>
  </si>
  <si>
    <t>收入合计</t>
  </si>
  <si>
    <t>支出合计</t>
  </si>
  <si>
    <t>预算公开02表</t>
  </si>
  <si>
    <t>一般公共预算支出表</t>
  </si>
  <si>
    <t>科目编码</t>
  </si>
  <si>
    <t>科目名称</t>
  </si>
  <si>
    <t>基本支出</t>
  </si>
  <si>
    <t>项目支出</t>
  </si>
  <si>
    <t>结转下年</t>
  </si>
  <si>
    <t>类</t>
  </si>
  <si>
    <t>款</t>
  </si>
  <si>
    <t>项</t>
  </si>
  <si>
    <t>**</t>
  </si>
  <si>
    <t>210</t>
  </si>
  <si>
    <t>医疗卫生与计划生育支出</t>
  </si>
  <si>
    <t>02</t>
  </si>
  <si>
    <t xml:space="preserve">  公立医院</t>
  </si>
  <si>
    <t xml:space="preserve">  </t>
  </si>
  <si>
    <t>01</t>
  </si>
  <si>
    <t xml:space="preserve">    综合医院</t>
  </si>
  <si>
    <t xml:space="preserve">    中医（民族）医院</t>
  </si>
  <si>
    <t>04</t>
  </si>
  <si>
    <t xml:space="preserve">  公共卫生</t>
  </si>
  <si>
    <t>09</t>
  </si>
  <si>
    <t xml:space="preserve">    重大公共卫生专项</t>
  </si>
  <si>
    <t>11</t>
  </si>
  <si>
    <t xml:space="preserve">  行政事业单位医疗</t>
  </si>
  <si>
    <t xml:space="preserve">    事业单位医疗</t>
  </si>
  <si>
    <t>03</t>
  </si>
  <si>
    <t xml:space="preserve">    公务员医疗补助</t>
  </si>
  <si>
    <t>221</t>
  </si>
  <si>
    <t>住房保障支出</t>
  </si>
  <si>
    <t xml:space="preserve">  住房改革支出</t>
  </si>
  <si>
    <t xml:space="preserve">    住房公积金</t>
  </si>
  <si>
    <t>预算公开03表</t>
  </si>
  <si>
    <t>一般公共预算基本支出表</t>
  </si>
  <si>
    <t>经济分类科目</t>
  </si>
  <si>
    <t>2018年基本支出</t>
  </si>
  <si>
    <t>人员经费</t>
  </si>
  <si>
    <t>公用经费</t>
  </si>
  <si>
    <t>工资福利支出</t>
  </si>
  <si>
    <t xml:space="preserve">  城镇职工基本医疗保险缴费</t>
  </si>
  <si>
    <t xml:space="preserve">  公务员医疗补助缴费</t>
  </si>
  <si>
    <t xml:space="preserve">  住房公积金</t>
  </si>
  <si>
    <t>对个人和家庭的补助</t>
  </si>
  <si>
    <t xml:space="preserve">  离休费</t>
  </si>
  <si>
    <t xml:space="preserve">  退休费</t>
  </si>
  <si>
    <t xml:space="preserve">  医疗费补助</t>
  </si>
  <si>
    <t>预算公开04表</t>
  </si>
  <si>
    <t>部门预算资金安排的“三公”经费预算情况表</t>
  </si>
  <si>
    <t xml:space="preserve">              </t>
  </si>
  <si>
    <t xml:space="preserve">     单位：万元</t>
  </si>
  <si>
    <t>2018年预算数（全口径）</t>
  </si>
  <si>
    <t>其中：一般公共预算安排预算数</t>
  </si>
  <si>
    <t>1.因公出国（境）费用</t>
  </si>
  <si>
    <t>2.公务接待费</t>
  </si>
  <si>
    <t>3.公务用车购置及运行费</t>
  </si>
  <si>
    <t>其中：（1）公务用车运行维护费</t>
  </si>
  <si>
    <t xml:space="preserve">      （2）公务用车购置费</t>
  </si>
  <si>
    <t>预算公开05表</t>
  </si>
  <si>
    <t>政府性基金预算拨款支出预算表</t>
  </si>
  <si>
    <t>单位代码</t>
  </si>
  <si>
    <t>单位名称
(功能分类科目名称)</t>
  </si>
  <si>
    <t>总计</t>
  </si>
  <si>
    <t>结转下年支出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</si>
  <si>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</si>
  <si>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</si>
  <si>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</si>
  <si>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</si>
  <si>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</si>
  <si>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</si>
  <si>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</si>
  <si>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</si>
  <si>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</si>
  <si>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</si>
  <si>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本单位无政府性基金支出预算</t>
  </si>
  <si>
    <t>预算公开06表</t>
  </si>
  <si>
    <t>部门收支总表</t>
  </si>
  <si>
    <t>收            入</t>
  </si>
  <si>
    <t>支                  出</t>
  </si>
  <si>
    <t>项                    目</t>
  </si>
  <si>
    <t>项   目（按支出功能科目分类）</t>
  </si>
  <si>
    <t>一、一般公共预算拨款</t>
  </si>
  <si>
    <t xml:space="preserve"> 一、一般公共服务支出</t>
  </si>
  <si>
    <t xml:space="preserve">    1.经费拨款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</si>
  <si>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</si>
  <si>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</si>
  <si>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</si>
  <si>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</si>
  <si>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</si>
  <si>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r>
      <t xml:space="preserve">    2.纳入一般公共预算管理的非税收入安排</t>
    </r>
    <r>
      <rPr>
        <sz val="10"/>
        <rFont val="宋体"/>
        <family val="0"/>
      </rPr>
      <t>的资金</t>
    </r>
  </si>
  <si>
    <t xml:space="preserve"> 五、教育支出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</si>
  <si>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</si>
  <si>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</si>
  <si>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</si>
  <si>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</si>
  <si>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</si>
  <si>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</si>
  <si>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</si>
  <si>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九、医疗卫生与计划生育支出</t>
  </si>
  <si>
    <r>
      <t xml:space="preserve">      （5）国有资源（资产）有偿使用收入</t>
    </r>
    <r>
      <rPr>
        <sz val="10"/>
        <rFont val="宋体"/>
        <family val="0"/>
      </rPr>
      <t>安排的资金</t>
    </r>
  </si>
  <si>
    <t xml:space="preserve"> 十、节能环保支出</t>
  </si>
  <si>
    <t xml:space="preserve">      （6）捐赠收入安排的资金</t>
  </si>
  <si>
    <t xml:space="preserve"> 十一、城乡社区支出</t>
  </si>
  <si>
    <t xml:space="preserve">      （7）政府住房基金收入安排的资金</t>
  </si>
  <si>
    <t xml:space="preserve"> 十二、农林水支出</t>
  </si>
  <si>
    <t xml:space="preserve">      （8）其他收入安排的资金</t>
  </si>
  <si>
    <t xml:space="preserve"> 十三、交通运输支出</t>
  </si>
  <si>
    <t>二、政府性基金预算拨款</t>
  </si>
  <si>
    <t xml:space="preserve"> 十四、资源勘探信息等支出</t>
  </si>
  <si>
    <t xml:space="preserve">    1.自治区本级</t>
  </si>
  <si>
    <t xml:space="preserve"> 十五、商业服务业等支出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</si>
  <si>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</si>
  <si>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</si>
  <si>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</si>
  <si>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</si>
  <si>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>四、纳入财政专户管理的收入安排的资金</t>
  </si>
  <si>
    <t xml:space="preserve"> 十八、国土海洋气象等支出</t>
  </si>
  <si>
    <t xml:space="preserve">    1.教育收费收入安排的资金</t>
  </si>
  <si>
    <t xml:space="preserve"> 十九、住房保障支出</t>
  </si>
  <si>
    <t xml:space="preserve">    2.其他收入安排的资金</t>
  </si>
  <si>
    <t xml:space="preserve"> 二十、粮油物资储备支出</t>
  </si>
  <si>
    <t>五、未纳入财政专户管理的收入安排的资金</t>
  </si>
  <si>
    <t xml:space="preserve"> 二十一、国有资本经营预算支出</t>
  </si>
  <si>
    <t xml:space="preserve">    1.事业收入安排的资金</t>
  </si>
  <si>
    <t xml:space="preserve"> 二十二、预备费</t>
  </si>
  <si>
    <t xml:space="preserve">    2.经营收入安排的资金</t>
  </si>
  <si>
    <t xml:space="preserve"> 二十三、其他支出</t>
  </si>
  <si>
    <t xml:space="preserve">    3.其他收入安排的资金</t>
  </si>
  <si>
    <t xml:space="preserve"> 二十四、债务还本支出</t>
  </si>
  <si>
    <t xml:space="preserve"> 二十五、债务付息支出</t>
  </si>
  <si>
    <t xml:space="preserve"> 二十六、债务发行费用支出</t>
  </si>
  <si>
    <t>本  年  收  入  合  计</t>
  </si>
  <si>
    <t>本  年  支  出  合  计</t>
  </si>
  <si>
    <t>六、上年结余收入</t>
  </si>
  <si>
    <t xml:space="preserve"> 二十七、结转下年支出</t>
  </si>
  <si>
    <t xml:space="preserve">    1.一般公共预算拨款结转</t>
  </si>
  <si>
    <t xml:space="preserve">    1.一般公共服务支出</t>
  </si>
  <si>
    <t xml:space="preserve">     (1)自治区本级</t>
  </si>
  <si>
    <t xml:space="preserve">    2.外交支出</t>
  </si>
  <si>
    <t xml:space="preserve">     (2)中央补助</t>
  </si>
  <si>
    <t xml:space="preserve">    3.国防支出</t>
  </si>
  <si>
    <t xml:space="preserve">    2.政府性基金预算拨款结转</t>
  </si>
  <si>
    <t xml:space="preserve">    4.公共安全支出</t>
  </si>
  <si>
    <t xml:space="preserve">    5.教育支出</t>
  </si>
  <si>
    <t xml:space="preserve">    6.科学技术支出</t>
  </si>
  <si>
    <t xml:space="preserve">    3.国有资本经营预算拨款结转</t>
  </si>
  <si>
    <t xml:space="preserve">    7.文化体育与传媒支出</t>
  </si>
  <si>
    <t xml:space="preserve">    4.其他结转</t>
  </si>
  <si>
    <t xml:space="preserve">    8.社会保障和就业支出</t>
  </si>
  <si>
    <t xml:space="preserve">    5.历年净结余可安排的资金</t>
  </si>
  <si>
    <t xml:space="preserve">    9.医疗卫生与计划生育支出</t>
  </si>
  <si>
    <t xml:space="preserve">     其中：政府性基金预算拨款净结余</t>
  </si>
  <si>
    <t xml:space="preserve">    10.节能环保支出</t>
  </si>
  <si>
    <t xml:space="preserve">             (1)自治区本级</t>
  </si>
  <si>
    <t xml:space="preserve">    11.城乡社区支出</t>
  </si>
  <si>
    <t xml:space="preserve">             (2)中央补助</t>
  </si>
  <si>
    <t xml:space="preserve">    12.农林水支出</t>
  </si>
  <si>
    <t xml:space="preserve">            国有资本经营预算拨款净结余</t>
  </si>
  <si>
    <t xml:space="preserve">    13.交通运输支出</t>
  </si>
  <si>
    <t xml:space="preserve">            其他净结余</t>
  </si>
  <si>
    <t xml:space="preserve">    14.资源勘探信息等支出</t>
  </si>
  <si>
    <t xml:space="preserve">    15.商业服务业等支出</t>
  </si>
  <si>
    <t xml:space="preserve">    16.金融支出</t>
  </si>
  <si>
    <t xml:space="preserve">    17.援助其他地区支出</t>
  </si>
  <si>
    <t xml:space="preserve">    18.国土海洋气象等支出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</si>
  <si>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</si>
  <si>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</si>
  <si>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</si>
  <si>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22.预备费</t>
  </si>
  <si>
    <t xml:space="preserve">    23.其他支出</t>
  </si>
  <si>
    <t xml:space="preserve">    24.债务还本支出</t>
  </si>
  <si>
    <t xml:space="preserve">    25.债务付息支出</t>
  </si>
  <si>
    <t xml:space="preserve">    26.债务发行费用支出</t>
  </si>
  <si>
    <t>收      入      总      计</t>
  </si>
  <si>
    <t>支　　　出　　　总　　　计</t>
  </si>
  <si>
    <t>预算公开07表</t>
  </si>
  <si>
    <t>部门收入总表</t>
  </si>
  <si>
    <t>单位名称
(收入分类科目名称)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</si>
  <si>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</si>
  <si>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</si>
  <si>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</si>
  <si>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</si>
  <si>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</si>
  <si>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</si>
  <si>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</si>
  <si>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</si>
  <si>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</si>
  <si>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自治区本级</t>
  </si>
  <si>
    <t>中央补助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</si>
  <si>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</si>
  <si>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</si>
  <si>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</si>
  <si>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</si>
  <si>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</si>
  <si>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</si>
  <si>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</si>
  <si>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</si>
  <si>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</si>
  <si>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</si>
  <si>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政府性基金预算拨款
净结余</t>
  </si>
  <si>
    <t>国有资本经营预算拨款净结余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</si>
  <si>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</si>
  <si>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</si>
  <si>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</si>
  <si>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</si>
  <si>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</si>
  <si>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</si>
  <si>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</si>
  <si>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</si>
  <si>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103</t>
  </si>
  <si>
    <t>非税收入</t>
  </si>
  <si>
    <t>99</t>
  </si>
  <si>
    <t xml:space="preserve">  其他收入</t>
  </si>
  <si>
    <t xml:space="preserve">    其他收入</t>
  </si>
  <si>
    <t>106</t>
  </si>
  <si>
    <t xml:space="preserve">  经费拨款</t>
  </si>
  <si>
    <t xml:space="preserve">    经费拨款</t>
  </si>
  <si>
    <t>404</t>
  </si>
  <si>
    <t>广西壮族自治区卫生和计划生育委员会</t>
  </si>
  <si>
    <t xml:space="preserve">  404041</t>
  </si>
  <si>
    <t xml:space="preserve">  广西科技大学第一附属医院</t>
  </si>
  <si>
    <t xml:space="preserve">    </t>
  </si>
  <si>
    <t>预算公开08表</t>
  </si>
  <si>
    <t>部门支出总表</t>
  </si>
  <si>
    <t>208</t>
  </si>
  <si>
    <t>社会保障和就业支出</t>
  </si>
  <si>
    <t>05</t>
  </si>
  <si>
    <t xml:space="preserve">  行政事业单位离退休</t>
  </si>
  <si>
    <t xml:space="preserve">    机关事业单位基本养老保险缴费支出</t>
  </si>
  <si>
    <t>06</t>
  </si>
  <si>
    <t xml:space="preserve">    机关事业单位职业年金缴费支出</t>
  </si>
  <si>
    <t>预算06表</t>
  </si>
  <si>
    <t>国有资本经营预算拨款支出预算表</t>
  </si>
  <si>
    <t>本单位无国有经营预算拨款支出预算</t>
  </si>
  <si>
    <t>预算10表</t>
  </si>
  <si>
    <t>政 府 采 购 预 算 表</t>
  </si>
  <si>
    <t>项目名称</t>
  </si>
  <si>
    <t>品目编码</t>
  </si>
  <si>
    <t>品目名称</t>
  </si>
  <si>
    <t>品目明细</t>
  </si>
  <si>
    <t>是否为已完成采购分年度执行的项目</t>
  </si>
  <si>
    <t>采购数量</t>
  </si>
  <si>
    <t>采购单价(元）</t>
  </si>
  <si>
    <t>政府采购资金类型</t>
  </si>
  <si>
    <t>政府采购项目类型</t>
  </si>
  <si>
    <t>计划采购日期</t>
  </si>
  <si>
    <t>集中采购</t>
  </si>
  <si>
    <t>分散采购</t>
  </si>
  <si>
    <t>政府集中采购（通用类）</t>
  </si>
  <si>
    <t>部门集中采购（专用类）</t>
  </si>
  <si>
    <t>货物类</t>
  </si>
  <si>
    <t>工程类</t>
  </si>
  <si>
    <t>服务类</t>
  </si>
  <si>
    <t>公立医院能力建设补助资金</t>
  </si>
  <si>
    <t>2A0320</t>
  </si>
  <si>
    <t>医疗设备</t>
  </si>
  <si>
    <t>牙科综合治疗机</t>
  </si>
  <si>
    <t>否</t>
  </si>
  <si>
    <t>微波治疗仪5</t>
  </si>
  <si>
    <t>2B08</t>
  </si>
  <si>
    <t>修缮工程</t>
  </si>
  <si>
    <t>其他税费</t>
  </si>
  <si>
    <t>食道电生理刺激仪</t>
  </si>
  <si>
    <t>无线蓝牙动态视频脑电 中央站及蓝牙接收器</t>
  </si>
  <si>
    <t>红蓝光光疗仪</t>
  </si>
  <si>
    <t>负极板回路垫（国产）2</t>
  </si>
  <si>
    <t>神经肌肉刺激治疗仪（便携式)</t>
  </si>
  <si>
    <t>动态血沉压积测试仪</t>
  </si>
  <si>
    <t>床边X光机升级DR</t>
  </si>
  <si>
    <t>空气压力循环治疗仪</t>
  </si>
  <si>
    <t>监护仪（配有创血压）</t>
  </si>
  <si>
    <t>腰椎后路可扩张通道系统</t>
  </si>
  <si>
    <t>血液灌流泵（单泵）</t>
  </si>
  <si>
    <t>微波治疗仪3</t>
  </si>
  <si>
    <t>微波理疗仪2</t>
  </si>
  <si>
    <t>睡眠多导监测仪一套</t>
  </si>
  <si>
    <t>妊高征监测系统</t>
  </si>
  <si>
    <t>器械检查打包台</t>
  </si>
  <si>
    <t>腹腔镜手术器械</t>
  </si>
  <si>
    <t>空气波压力治疗仪</t>
  </si>
  <si>
    <t>煎药机</t>
  </si>
  <si>
    <t>电缆支架</t>
  </si>
  <si>
    <t>床单位消毒机</t>
  </si>
  <si>
    <t>奥林帕斯电子支气管镜</t>
  </si>
  <si>
    <t>HRP资源管理系统</t>
  </si>
  <si>
    <t>2C0202</t>
  </si>
  <si>
    <t>信息系统集成实施服务</t>
  </si>
  <si>
    <t>预算管理</t>
  </si>
  <si>
    <t>奥林巴斯宫腔镜光学镜头</t>
  </si>
  <si>
    <t>安诺神经血管病变治疗仪</t>
  </si>
  <si>
    <t>人事管理</t>
  </si>
  <si>
    <t>绩效管理</t>
  </si>
  <si>
    <t>医联体信息协作系统</t>
  </si>
  <si>
    <t>安装工程费</t>
  </si>
  <si>
    <t>双道微量泵</t>
  </si>
  <si>
    <t>神经肌肉刺激治疗仪U4机</t>
  </si>
  <si>
    <t>软水处理及追溯系统</t>
  </si>
  <si>
    <t>全自动清洗机</t>
  </si>
  <si>
    <t>皮肤检查灯（伍德灯）</t>
  </si>
  <si>
    <t>麻醉呼吸管道清洗架</t>
  </si>
  <si>
    <t>监护仪4</t>
  </si>
  <si>
    <t>多功能氦氖激光治疗仪</t>
  </si>
  <si>
    <t>全院病房整体装修</t>
  </si>
  <si>
    <t>2B0106</t>
  </si>
  <si>
    <t>事业单位用房施工</t>
  </si>
  <si>
    <t>病房修缮</t>
  </si>
  <si>
    <t>振动排痰机</t>
  </si>
  <si>
    <t>依瑞德经颅磁刺激仪</t>
  </si>
  <si>
    <t>空气波压力治疗仪（防血栓）</t>
  </si>
  <si>
    <t>检查井</t>
  </si>
  <si>
    <t>监护仪2</t>
  </si>
  <si>
    <t>监护床</t>
  </si>
  <si>
    <t>医疗卫生业务经费</t>
  </si>
  <si>
    <t>3C</t>
  </si>
  <si>
    <t>服务类(分散)</t>
  </si>
  <si>
    <t>维修费</t>
  </si>
  <si>
    <t>3A</t>
  </si>
  <si>
    <t>货物类(分散)</t>
  </si>
  <si>
    <t>中耳显微器械</t>
  </si>
  <si>
    <t>牙种植系统</t>
  </si>
  <si>
    <t>血透机1</t>
  </si>
  <si>
    <t>超声波治疗仪</t>
  </si>
  <si>
    <t>病理综合工作站</t>
  </si>
  <si>
    <t>特用电磁波治疗仪（红光）</t>
  </si>
  <si>
    <t>双目显微镜</t>
  </si>
  <si>
    <t>乳腺治疗仪</t>
  </si>
  <si>
    <t>脐血流监测仪</t>
  </si>
  <si>
    <t>经皮测黄疸仪</t>
  </si>
  <si>
    <t>关节镜及动力系统</t>
  </si>
  <si>
    <t>物业管理费</t>
  </si>
  <si>
    <t>2C1902</t>
  </si>
  <si>
    <t>社会服务</t>
  </si>
  <si>
    <t>药品、卫生材料购置经费</t>
  </si>
  <si>
    <t>2A1108</t>
  </si>
  <si>
    <t>医用材料</t>
  </si>
  <si>
    <t>药品费</t>
  </si>
  <si>
    <t>重点专科建设经费</t>
  </si>
  <si>
    <t>办公设备</t>
  </si>
  <si>
    <t>物流管理</t>
  </si>
  <si>
    <t>中药灌装机</t>
  </si>
  <si>
    <t>牙科综合治疗台</t>
  </si>
  <si>
    <t>血透机2</t>
  </si>
  <si>
    <t>微波治疗仪4</t>
  </si>
  <si>
    <t>砌筑方沟</t>
  </si>
  <si>
    <t>尿道膀胱镜</t>
  </si>
  <si>
    <t>纳龙心电网络</t>
  </si>
  <si>
    <t>磨骨电钻、电锯</t>
  </si>
  <si>
    <t>监护仪6</t>
  </si>
  <si>
    <t>超声穿刺引导系统</t>
  </si>
  <si>
    <t>救护车购买</t>
  </si>
  <si>
    <t>2A020307</t>
  </si>
  <si>
    <t>专用车辆</t>
  </si>
  <si>
    <t>救护车</t>
  </si>
  <si>
    <t>设备购置费</t>
  </si>
  <si>
    <t>其他费用</t>
  </si>
  <si>
    <t>污水热水源系统改造工程</t>
  </si>
  <si>
    <t>台式离心机</t>
  </si>
  <si>
    <t>生物安全柜</t>
  </si>
  <si>
    <t>冷刀宫腔镜系统</t>
  </si>
  <si>
    <t>空气压力泵</t>
  </si>
  <si>
    <t>监护仪5</t>
  </si>
  <si>
    <t>监护仪1</t>
  </si>
  <si>
    <t>沟槽挖土方及余方弃土</t>
  </si>
  <si>
    <t>负极板回路垫（国产）1</t>
  </si>
  <si>
    <t>二氧化碳培养箱</t>
  </si>
  <si>
    <t>病床</t>
  </si>
  <si>
    <t>办公设备购置</t>
  </si>
  <si>
    <t>不需安装的设备购置费</t>
  </si>
  <si>
    <t>全自动血液流变学分析仪</t>
  </si>
  <si>
    <t>支气管镜、胸腔镜</t>
  </si>
  <si>
    <t>正、负压系统</t>
  </si>
  <si>
    <t>医用冷藏冰箱（血标本存放）</t>
  </si>
  <si>
    <t>牙科手机清洗架</t>
  </si>
  <si>
    <t>心电监护仪</t>
  </si>
  <si>
    <t>微创手术器械清洗架</t>
  </si>
  <si>
    <t>碗盘清洗架</t>
  </si>
  <si>
    <t>热牙胶充填系统</t>
  </si>
  <si>
    <t>内瘘专用手术器械</t>
  </si>
  <si>
    <t>监护仪3</t>
  </si>
  <si>
    <t>监护床（含床垫）</t>
  </si>
  <si>
    <t>唇腭裂多功能开口器</t>
  </si>
  <si>
    <t>全科医师临床培养基地加层工程</t>
  </si>
  <si>
    <t>卫生材料费</t>
  </si>
  <si>
    <t>公共卫生补助经费</t>
  </si>
  <si>
    <t>专用材料</t>
  </si>
  <si>
    <t>是</t>
  </si>
  <si>
    <t>胃肠多功能治疗仪</t>
  </si>
  <si>
    <t>微波理疗仪1</t>
  </si>
  <si>
    <t>公立医院取消药品加成补偿经费</t>
  </si>
  <si>
    <t>1C19</t>
  </si>
  <si>
    <t>医疗卫生和社会服务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</si>
</sst>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&quot;$&quot;#,##0_);[Red]\(&quot;$&quot;#,##0\)"/>
    <numFmt numFmtId="179" formatCode="#,##0.0_);\(#,##0.0\)"/>
    <numFmt numFmtId="180" formatCode="_-&quot;$&quot;\ * #,##0_-;_-&quot;$&quot;\ * #,##0\-;_-&quot;$&quot;\ * &quot;-&quot;_-;_-@_-"/>
    <numFmt numFmtId="181" formatCode="0.0"/>
    <numFmt numFmtId="182" formatCode="_-* #,##0_$_-;\-* #,##0_$_-;_-* &quot;-&quot;_$_-;_-@_-"/>
    <numFmt numFmtId="183" formatCode="&quot;$&quot;\ #,##0_-;[Red]&quot;$&quot;\ #,##0\-"/>
    <numFmt numFmtId="184" formatCode="&quot;$&quot;\ #,##0.00_-;[Red]&quot;$&quot;\ #,##0.00\-"/>
    <numFmt numFmtId="185" formatCode="_(&quot;$&quot;* #,##0.00_);_(&quot;$&quot;* \(#,##0.00\);_(&quot;$&quot;* &quot;-&quot;??_);_(@_)"/>
    <numFmt numFmtId="186" formatCode="_-* #,##0&quot;$&quot;_-;\-* #,##0&quot;$&quot;_-;_-* &quot;-&quot;&quot;$&quot;_-;_-@_-"/>
    <numFmt numFmtId="187" formatCode="#,##0;\(#,##0\)"/>
    <numFmt numFmtId="188" formatCode="#,##0;\-#,##0;&quot;-&quot;"/>
    <numFmt numFmtId="189" formatCode="\$#,##0;\(\$#,##0\)"/>
    <numFmt numFmtId="190" formatCode="_-* #,##0.00_-;\-* #,##0.00_-;_-* &quot;-&quot;??_-;_-@_-"/>
    <numFmt numFmtId="191" formatCode="_-&quot;$&quot;\ * #,##0.00_-;_-&quot;$&quot;\ * #,##0.00\-;_-&quot;$&quot;\ * &quot;-&quot;??_-;_-@_-"/>
    <numFmt numFmtId="192" formatCode="_(&quot;$&quot;* #,##0_);_(&quot;$&quot;* \(#,##0\);_(&quot;$&quot;* &quot;-&quot;_);_(@_)"/>
    <numFmt numFmtId="193" formatCode="&quot;$&quot;#,##0.00_);[Red]\(&quot;$&quot;#,##0.00\)"/>
    <numFmt numFmtId="194" formatCode="yy\.mm\.dd"/>
    <numFmt numFmtId="195" formatCode="_-* #,##0.00_$_-;\-* #,##0.00_$_-;_-* &quot;-&quot;??_$_-;_-@_-"/>
    <numFmt numFmtId="196" formatCode="_-* #,##0.00&quot;$&quot;_-;\-* #,##0.00&quot;$&quot;_-;_-* &quot;-&quot;??&quot;$&quot;_-;_-@_-"/>
    <numFmt numFmtId="197" formatCode="#,##0_ ;[Red]\-#,##0\ "/>
    <numFmt numFmtId="198" formatCode="#,##0.00_ ;[Red]\-#,##0.00\ "/>
    <numFmt numFmtId="199" formatCode="#,##0.0000"/>
    <numFmt numFmtId="200" formatCode="#,##0.0_ "/>
    <numFmt numFmtId="201" formatCode="0.00_ "/>
    <numFmt numFmtId="202" formatCode="#,##0.00_ "/>
  </numFmts>
  <fonts count="100">
    <font>
      <sz val="11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2"/>
      <color indexed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Calibri"/>
      <family val="2"/>
    </font>
    <font>
      <sz val="8"/>
      <name val="Times New Roman"/>
      <family val="1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sz val="10.5"/>
      <color indexed="17"/>
      <name val="宋体"/>
      <family val="0"/>
    </font>
    <font>
      <sz val="12"/>
      <color indexed="8"/>
      <name val="楷体_GB2312"/>
      <family val="3"/>
    </font>
    <font>
      <sz val="10"/>
      <name val="Arial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56"/>
      <name val="Calibri"/>
      <family val="2"/>
    </font>
    <font>
      <i/>
      <sz val="12"/>
      <color indexed="23"/>
      <name val="楷体_GB2312"/>
      <family val="3"/>
    </font>
    <font>
      <sz val="12"/>
      <color indexed="17"/>
      <name val="楷体_GB2312"/>
      <family val="3"/>
    </font>
    <font>
      <sz val="12"/>
      <color indexed="9"/>
      <name val="楷体_GB2312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宋体"/>
      <family val="0"/>
    </font>
    <font>
      <sz val="12"/>
      <name val="Helv"/>
      <family val="2"/>
    </font>
    <font>
      <sz val="10"/>
      <name val="Genev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ＭＳ Ｐゴシック"/>
      <family val="2"/>
    </font>
    <font>
      <sz val="11"/>
      <name val="宋体"/>
      <family val="0"/>
    </font>
    <font>
      <sz val="12"/>
      <color indexed="9"/>
      <name val="Helv"/>
      <family val="2"/>
    </font>
    <font>
      <sz val="12"/>
      <color indexed="20"/>
      <name val="楷体_GB2312"/>
      <family val="3"/>
    </font>
    <font>
      <b/>
      <sz val="9"/>
      <name val="Arial"/>
      <family val="2"/>
    </font>
    <font>
      <sz val="11"/>
      <color indexed="20"/>
      <name val="Calibri"/>
      <family val="2"/>
    </font>
    <font>
      <sz val="12"/>
      <color indexed="52"/>
      <name val="楷体_GB2312"/>
      <family val="3"/>
    </font>
    <font>
      <b/>
      <sz val="12"/>
      <color indexed="9"/>
      <name val="楷体_GB2312"/>
      <family val="3"/>
    </font>
    <font>
      <b/>
      <sz val="11"/>
      <color indexed="52"/>
      <name val="Calibri"/>
      <family val="2"/>
    </font>
    <font>
      <u val="single"/>
      <sz val="12"/>
      <color indexed="36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color indexed="52"/>
      <name val="Calibri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楷体"/>
      <family val="3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sz val="10"/>
      <name val="楷体"/>
      <family val="3"/>
    </font>
    <font>
      <sz val="12"/>
      <name val="바탕체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sz val="12"/>
      <color indexed="60"/>
      <name val="楷体_GB2312"/>
      <family val="3"/>
    </font>
    <font>
      <sz val="12"/>
      <name val="Courier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78">
    <xf numFmtId="0" fontId="0" fillId="0" borderId="0">
      <alignment vertical="center"/>
      <protection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/>
      <protection locked="0"/>
    </xf>
    <xf numFmtId="0" fontId="29" fillId="0" borderId="0">
      <alignment/>
      <protection/>
    </xf>
    <xf numFmtId="0" fontId="43" fillId="0" borderId="0">
      <alignment/>
      <protection/>
    </xf>
    <xf numFmtId="0" fontId="52" fillId="0" borderId="0">
      <alignment/>
      <protection/>
    </xf>
    <xf numFmtId="49" fontId="33" fillId="0" borderId="0" applyFont="0" applyFill="0" applyBorder="0" applyAlignment="0" applyProtection="0"/>
    <xf numFmtId="0" fontId="43" fillId="0" borderId="0">
      <alignment/>
      <protection/>
    </xf>
    <xf numFmtId="0" fontId="33" fillId="0" borderId="0">
      <alignment/>
      <protection/>
    </xf>
    <xf numFmtId="0" fontId="29" fillId="0" borderId="0">
      <alignment/>
      <protection/>
    </xf>
    <xf numFmtId="0" fontId="52" fillId="0" borderId="0">
      <alignment/>
      <protection/>
    </xf>
    <xf numFmtId="0" fontId="2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3" fillId="0" borderId="0">
      <alignment/>
      <protection/>
    </xf>
    <xf numFmtId="0" fontId="36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6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6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2" fillId="2" borderId="0" applyNumberFormat="0" applyBorder="0" applyAlignment="0" applyProtection="0"/>
    <xf numFmtId="0" fontId="0" fillId="2" borderId="0" applyNumberFormat="0" applyBorder="0" applyAlignment="0" applyProtection="0"/>
    <xf numFmtId="0" fontId="32" fillId="3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0" applyNumberFormat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0" fontId="0" fillId="5" borderId="0" applyNumberFormat="0" applyBorder="0" applyAlignment="0" applyProtection="0"/>
    <xf numFmtId="0" fontId="32" fillId="6" borderId="0" applyNumberFormat="0" applyBorder="0" applyAlignment="0" applyProtection="0"/>
    <xf numFmtId="0" fontId="0" fillId="6" borderId="0" applyNumberFormat="0" applyBorder="0" applyAlignment="0" applyProtection="0"/>
    <xf numFmtId="0" fontId="32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6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6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2" fillId="8" borderId="0" applyNumberFormat="0" applyBorder="0" applyAlignment="0" applyProtection="0"/>
    <xf numFmtId="0" fontId="0" fillId="8" borderId="0" applyNumberFormat="0" applyBorder="0" applyAlignment="0" applyProtection="0"/>
    <xf numFmtId="0" fontId="32" fillId="9" borderId="0" applyNumberFormat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0" fillId="10" borderId="0" applyNumberFormat="0" applyBorder="0" applyAlignment="0" applyProtection="0"/>
    <xf numFmtId="0" fontId="32" fillId="5" borderId="0" applyNumberFormat="0" applyBorder="0" applyAlignment="0" applyProtection="0"/>
    <xf numFmtId="0" fontId="0" fillId="5" borderId="0" applyNumberFormat="0" applyBorder="0" applyAlignment="0" applyProtection="0"/>
    <xf numFmtId="0" fontId="32" fillId="8" borderId="0" applyNumberFormat="0" applyBorder="0" applyAlignment="0" applyProtection="0"/>
    <xf numFmtId="0" fontId="0" fillId="8" borderId="0" applyNumberFormat="0" applyBorder="0" applyAlignment="0" applyProtection="0"/>
    <xf numFmtId="0" fontId="32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7" fillId="12" borderId="0" applyNumberFormat="0" applyBorder="0" applyAlignment="0" applyProtection="0"/>
    <xf numFmtId="0" fontId="12" fillId="12" borderId="0" applyNumberFormat="0" applyBorder="0" applyAlignment="0" applyProtection="0"/>
    <xf numFmtId="0" fontId="47" fillId="9" borderId="0" applyNumberFormat="0" applyBorder="0" applyAlignment="0" applyProtection="0"/>
    <xf numFmtId="0" fontId="12" fillId="9" borderId="0" applyNumberFormat="0" applyBorder="0" applyAlignment="0" applyProtection="0"/>
    <xf numFmtId="0" fontId="47" fillId="10" borderId="0" applyNumberFormat="0" applyBorder="0" applyAlignment="0" applyProtection="0"/>
    <xf numFmtId="0" fontId="12" fillId="10" borderId="0" applyNumberFormat="0" applyBorder="0" applyAlignment="0" applyProtection="0"/>
    <xf numFmtId="0" fontId="47" fillId="13" borderId="0" applyNumberFormat="0" applyBorder="0" applyAlignment="0" applyProtection="0"/>
    <xf numFmtId="0" fontId="12" fillId="13" borderId="0" applyNumberFormat="0" applyBorder="0" applyAlignment="0" applyProtection="0"/>
    <xf numFmtId="0" fontId="47" fillId="14" borderId="0" applyNumberFormat="0" applyBorder="0" applyAlignment="0" applyProtection="0"/>
    <xf numFmtId="0" fontId="12" fillId="14" borderId="0" applyNumberFormat="0" applyBorder="0" applyAlignment="0" applyProtection="0"/>
    <xf numFmtId="0" fontId="4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3" fillId="0" borderId="0">
      <alignment/>
      <protection locked="0"/>
    </xf>
    <xf numFmtId="0" fontId="14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6" borderId="0" applyNumberFormat="0" applyBorder="0" applyAlignment="0" applyProtection="0"/>
    <xf numFmtId="0" fontId="14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20" borderId="0" applyNumberFormat="0" applyBorder="0" applyAlignment="0" applyProtection="0"/>
    <xf numFmtId="0" fontId="14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25" borderId="0" applyNumberFormat="0" applyBorder="0" applyAlignment="0" applyProtection="0"/>
    <xf numFmtId="0" fontId="14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3" borderId="0" applyNumberFormat="0" applyBorder="0" applyAlignment="0" applyProtection="0"/>
    <xf numFmtId="0" fontId="14" fillId="1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14" borderId="0" applyNumberFormat="0" applyBorder="0" applyAlignment="0" applyProtection="0"/>
    <xf numFmtId="0" fontId="14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29" borderId="0" applyNumberFormat="0" applyBorder="0" applyAlignment="0" applyProtection="0"/>
    <xf numFmtId="0" fontId="15" fillId="0" borderId="0">
      <alignment horizontal="center" wrapText="1"/>
      <protection locked="0"/>
    </xf>
    <xf numFmtId="0" fontId="6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88" fontId="68" fillId="0" borderId="0" applyFill="0" applyBorder="0" applyAlignment="0">
      <protection/>
    </xf>
    <xf numFmtId="0" fontId="63" fillId="32" borderId="1" applyNumberFormat="0" applyAlignment="0" applyProtection="0"/>
    <xf numFmtId="0" fontId="21" fillId="32" borderId="1" applyNumberFormat="0" applyAlignment="0" applyProtection="0"/>
    <xf numFmtId="0" fontId="21" fillId="32" borderId="1" applyNumberFormat="0" applyAlignment="0" applyProtection="0"/>
    <xf numFmtId="0" fontId="21" fillId="32" borderId="1" applyNumberFormat="0" applyAlignment="0" applyProtection="0"/>
    <xf numFmtId="0" fontId="21" fillId="32" borderId="1" applyNumberFormat="0" applyAlignment="0" applyProtection="0"/>
    <xf numFmtId="0" fontId="21" fillId="32" borderId="1" applyNumberFormat="0" applyAlignment="0" applyProtection="0"/>
    <xf numFmtId="0" fontId="69" fillId="33" borderId="2" applyNumberFormat="0" applyAlignment="0" applyProtection="0"/>
    <xf numFmtId="0" fontId="28" fillId="33" borderId="2" applyNumberFormat="0" applyAlignment="0" applyProtection="0"/>
    <xf numFmtId="0" fontId="28" fillId="33" borderId="2" applyNumberFormat="0" applyAlignment="0" applyProtection="0"/>
    <xf numFmtId="0" fontId="28" fillId="33" borderId="2" applyNumberFormat="0" applyAlignment="0" applyProtection="0"/>
    <xf numFmtId="0" fontId="28" fillId="33" borderId="2" applyNumberFormat="0" applyAlignment="0" applyProtection="0"/>
    <xf numFmtId="0" fontId="28" fillId="33" borderId="2" applyNumberFormat="0" applyAlignment="0" applyProtection="0"/>
    <xf numFmtId="41" fontId="33" fillId="0" borderId="0" applyFont="0" applyFill="0" applyBorder="0" applyAlignment="0" applyProtection="0"/>
    <xf numFmtId="187" fontId="35" fillId="0" borderId="0">
      <alignment/>
      <protection/>
    </xf>
    <xf numFmtId="190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77" fontId="35" fillId="0" borderId="0">
      <alignment/>
      <protection/>
    </xf>
    <xf numFmtId="0" fontId="70" fillId="0" borderId="0" applyProtection="0">
      <alignment/>
    </xf>
    <xf numFmtId="189" fontId="35" fillId="0" borderId="0">
      <alignment/>
      <protection/>
    </xf>
    <xf numFmtId="0" fontId="7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>
      <alignment/>
      <protection/>
    </xf>
    <xf numFmtId="2" fontId="70" fillId="0" borderId="0" applyProtection="0">
      <alignment/>
    </xf>
    <xf numFmtId="0" fontId="33" fillId="0" borderId="0">
      <alignment/>
      <protection/>
    </xf>
    <xf numFmtId="0" fontId="6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38" fontId="72" fillId="32" borderId="0" applyNumberFormat="0" applyBorder="0" applyAlignment="0" applyProtection="0"/>
    <xf numFmtId="0" fontId="65" fillId="0" borderId="3" applyNumberFormat="0" applyAlignment="0" applyProtection="0"/>
    <xf numFmtId="0" fontId="65" fillId="0" borderId="4">
      <alignment horizontal="left" vertical="center"/>
      <protection/>
    </xf>
    <xf numFmtId="0" fontId="4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9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4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0" applyProtection="0">
      <alignment/>
    </xf>
    <xf numFmtId="0" fontId="65" fillId="0" borderId="0" applyProtection="0">
      <alignment/>
    </xf>
    <xf numFmtId="0" fontId="34" fillId="7" borderId="1" applyNumberFormat="0" applyAlignment="0" applyProtection="0"/>
    <xf numFmtId="10" fontId="72" fillId="34" borderId="8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179" fontId="51" fillId="35" borderId="0">
      <alignment/>
      <protection/>
    </xf>
    <xf numFmtId="0" fontId="18" fillId="7" borderId="1" applyNumberFormat="0" applyAlignment="0" applyProtection="0"/>
    <xf numFmtId="0" fontId="76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179" fontId="57" fillId="36" borderId="0">
      <alignment/>
      <protection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8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8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84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0" fontId="53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35" fillId="0" borderId="0">
      <alignment/>
      <protection/>
    </xf>
    <xf numFmtId="37" fontId="54" fillId="0" borderId="0">
      <alignment/>
      <protection/>
    </xf>
    <xf numFmtId="0" fontId="51" fillId="0" borderId="0">
      <alignment/>
      <protection/>
    </xf>
    <xf numFmtId="183" fontId="33" fillId="0" borderId="0">
      <alignment/>
      <protection/>
    </xf>
    <xf numFmtId="0" fontId="43" fillId="0" borderId="0">
      <alignment/>
      <protection/>
    </xf>
    <xf numFmtId="0" fontId="36" fillId="34" borderId="10" applyNumberFormat="0" applyFont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0" fontId="73" fillId="32" borderId="11" applyNumberFormat="0" applyAlignment="0" applyProtection="0"/>
    <xf numFmtId="0" fontId="9" fillId="32" borderId="11" applyNumberFormat="0" applyAlignment="0" applyProtection="0"/>
    <xf numFmtId="0" fontId="9" fillId="32" borderId="11" applyNumberFormat="0" applyAlignment="0" applyProtection="0"/>
    <xf numFmtId="0" fontId="9" fillId="32" borderId="11" applyNumberFormat="0" applyAlignment="0" applyProtection="0"/>
    <xf numFmtId="0" fontId="9" fillId="32" borderId="11" applyNumberFormat="0" applyAlignment="0" applyProtection="0"/>
    <xf numFmtId="0" fontId="9" fillId="32" borderId="11" applyNumberFormat="0" applyAlignment="0" applyProtection="0"/>
    <xf numFmtId="14" fontId="15" fillId="0" borderId="0">
      <alignment horizontal="center" wrapText="1"/>
      <protection locked="0"/>
    </xf>
    <xf numFmtId="10" fontId="33" fillId="0" borderId="0" applyFont="0" applyFill="0" applyBorder="0" applyAlignment="0" applyProtection="0"/>
    <xf numFmtId="9" fontId="43" fillId="0" borderId="0" applyFont="0" applyFill="0" applyBorder="0" applyAlignment="0" applyProtection="0"/>
    <xf numFmtId="13" fontId="33" fillId="0" borderId="0" applyFont="0" applyFill="0" applyProtection="0">
      <alignment/>
    </xf>
    <xf numFmtId="0" fontId="37" fillId="0" borderId="0" applyNumberFormat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77" fillId="0" borderId="12">
      <alignment horizontal="center"/>
      <protection/>
    </xf>
    <xf numFmtId="3" fontId="37" fillId="0" borderId="0" applyFont="0" applyFill="0" applyBorder="0" applyAlignment="0" applyProtection="0"/>
    <xf numFmtId="0" fontId="37" fillId="38" borderId="0" applyNumberFormat="0" applyFont="0" applyBorder="0" applyAlignment="0" applyProtection="0"/>
    <xf numFmtId="0" fontId="6" fillId="0" borderId="0" applyNumberFormat="0" applyFill="0" applyBorder="0" applyAlignment="0" applyProtection="0"/>
    <xf numFmtId="0" fontId="78" fillId="39" borderId="13">
      <alignment/>
      <protection locked="0"/>
    </xf>
    <xf numFmtId="0" fontId="79" fillId="0" borderId="0">
      <alignment/>
      <protection/>
    </xf>
    <xf numFmtId="0" fontId="78" fillId="39" borderId="13">
      <alignment/>
      <protection locked="0"/>
    </xf>
    <xf numFmtId="0" fontId="78" fillId="39" borderId="13">
      <alignment/>
      <protection locked="0"/>
    </xf>
    <xf numFmtId="0" fontId="8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5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33" fillId="0" borderId="15" applyNumberFormat="0" applyFill="0" applyProtection="0">
      <alignment horizontal="right"/>
    </xf>
    <xf numFmtId="0" fontId="30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84" fillId="0" borderId="5" applyNumberFormat="0" applyFill="0" applyAlignment="0" applyProtection="0"/>
    <xf numFmtId="0" fontId="26" fillId="0" borderId="6" applyNumberFormat="0" applyFill="0" applyAlignment="0" applyProtection="0"/>
    <xf numFmtId="0" fontId="85" fillId="0" borderId="6" applyNumberFormat="0" applyFill="0" applyAlignment="0" applyProtection="0"/>
    <xf numFmtId="0" fontId="17" fillId="0" borderId="7" applyNumberFormat="0" applyFill="0" applyAlignment="0" applyProtection="0"/>
    <xf numFmtId="0" fontId="8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3" fillId="0" borderId="15" applyNumberFormat="0" applyFill="0" applyProtection="0">
      <alignment horizontal="center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7" fillId="0" borderId="16" applyNumberFormat="0" applyFill="0" applyProtection="0">
      <alignment horizontal="center"/>
    </xf>
    <xf numFmtId="0" fontId="8" fillId="3" borderId="0" applyNumberFormat="0" applyBorder="0" applyAlignment="0" applyProtection="0"/>
    <xf numFmtId="0" fontId="5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8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5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58" fillId="3" borderId="0" applyNumberFormat="0" applyBorder="0" applyAlignment="0" applyProtection="0"/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3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75" fillId="0" borderId="0" applyFont="0" applyFill="0" applyBorder="0" applyAlignment="0" applyProtection="0"/>
    <xf numFmtId="0" fontId="13" fillId="4" borderId="0" applyNumberFormat="0" applyBorder="0" applyAlignment="0" applyProtection="0"/>
    <xf numFmtId="0" fontId="4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6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6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91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2" borderId="1" applyNumberFormat="0" applyAlignment="0" applyProtection="0"/>
    <xf numFmtId="0" fontId="92" fillId="32" borderId="1" applyNumberFormat="0" applyAlignment="0" applyProtection="0"/>
    <xf numFmtId="0" fontId="28" fillId="33" borderId="2" applyNumberFormat="0" applyAlignment="0" applyProtection="0"/>
    <xf numFmtId="0" fontId="62" fillId="33" borderId="2" applyNumberFormat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16" applyNumberFormat="0" applyFill="0" applyProtection="0">
      <alignment horizontal="left"/>
    </xf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1" fillId="0" borderId="9" applyNumberFormat="0" applyFill="0" applyAlignment="0" applyProtection="0"/>
    <xf numFmtId="182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0" fontId="35" fillId="0" borderId="0">
      <alignment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75" fillId="0" borderId="0">
      <alignment/>
      <protection/>
    </xf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47" fillId="16" borderId="0" applyNumberFormat="0" applyBorder="0" applyAlignment="0" applyProtection="0"/>
    <xf numFmtId="0" fontId="12" fillId="16" borderId="0" applyNumberFormat="0" applyBorder="0" applyAlignment="0" applyProtection="0"/>
    <xf numFmtId="0" fontId="47" fillId="20" borderId="0" applyNumberFormat="0" applyBorder="0" applyAlignment="0" applyProtection="0"/>
    <xf numFmtId="0" fontId="12" fillId="20" borderId="0" applyNumberFormat="0" applyBorder="0" applyAlignment="0" applyProtection="0"/>
    <xf numFmtId="0" fontId="47" fillId="25" borderId="0" applyNumberFormat="0" applyBorder="0" applyAlignment="0" applyProtection="0"/>
    <xf numFmtId="0" fontId="12" fillId="25" borderId="0" applyNumberFormat="0" applyBorder="0" applyAlignment="0" applyProtection="0"/>
    <xf numFmtId="0" fontId="47" fillId="13" borderId="0" applyNumberFormat="0" applyBorder="0" applyAlignment="0" applyProtection="0"/>
    <xf numFmtId="0" fontId="12" fillId="13" borderId="0" applyNumberFormat="0" applyBorder="0" applyAlignment="0" applyProtection="0"/>
    <xf numFmtId="0" fontId="47" fillId="14" borderId="0" applyNumberFormat="0" applyBorder="0" applyAlignment="0" applyProtection="0"/>
    <xf numFmtId="0" fontId="12" fillId="14" borderId="0" applyNumberFormat="0" applyBorder="0" applyAlignment="0" applyProtection="0"/>
    <xf numFmtId="0" fontId="47" fillId="29" borderId="0" applyNumberFormat="0" applyBorder="0" applyAlignment="0" applyProtection="0"/>
    <xf numFmtId="0" fontId="12" fillId="29" borderId="0" applyNumberFormat="0" applyBorder="0" applyAlignment="0" applyProtection="0"/>
    <xf numFmtId="194" fontId="33" fillId="0" borderId="16" applyFill="0" applyProtection="0">
      <alignment horizontal="right"/>
    </xf>
    <xf numFmtId="0" fontId="33" fillId="0" borderId="15" applyNumberFormat="0" applyFill="0" applyProtection="0">
      <alignment horizontal="left"/>
    </xf>
    <xf numFmtId="0" fontId="24" fillId="37" borderId="0" applyNumberFormat="0" applyBorder="0" applyAlignment="0" applyProtection="0"/>
    <xf numFmtId="0" fontId="93" fillId="37" borderId="0" applyNumberFormat="0" applyBorder="0" applyAlignment="0" applyProtection="0"/>
    <xf numFmtId="0" fontId="9" fillId="32" borderId="11" applyNumberFormat="0" applyAlignment="0" applyProtection="0"/>
    <xf numFmtId="0" fontId="89" fillId="32" borderId="11" applyNumberFormat="0" applyAlignment="0" applyProtection="0"/>
    <xf numFmtId="0" fontId="18" fillId="7" borderId="1" applyNumberFormat="0" applyAlignment="0" applyProtection="0"/>
    <xf numFmtId="0" fontId="90" fillId="7" borderId="1" applyNumberFormat="0" applyAlignment="0" applyProtection="0"/>
    <xf numFmtId="1" fontId="33" fillId="0" borderId="16" applyFill="0" applyProtection="0">
      <alignment horizontal="center"/>
    </xf>
    <xf numFmtId="1" fontId="56" fillId="0" borderId="8">
      <alignment vertical="center"/>
      <protection locked="0"/>
    </xf>
    <xf numFmtId="1" fontId="56" fillId="0" borderId="8">
      <alignment vertical="center"/>
      <protection locked="0"/>
    </xf>
    <xf numFmtId="1" fontId="56" fillId="0" borderId="8">
      <alignment vertical="center"/>
      <protection locked="0"/>
    </xf>
    <xf numFmtId="1" fontId="56" fillId="0" borderId="8">
      <alignment vertical="center"/>
      <protection locked="0"/>
    </xf>
    <xf numFmtId="1" fontId="56" fillId="0" borderId="8">
      <alignment vertical="center"/>
      <protection locked="0"/>
    </xf>
    <xf numFmtId="1" fontId="56" fillId="0" borderId="8">
      <alignment vertical="center"/>
      <protection locked="0"/>
    </xf>
    <xf numFmtId="1" fontId="56" fillId="0" borderId="8">
      <alignment vertical="center"/>
      <protection locked="0"/>
    </xf>
    <xf numFmtId="1" fontId="56" fillId="0" borderId="8">
      <alignment vertical="center"/>
      <protection locked="0"/>
    </xf>
    <xf numFmtId="0" fontId="94" fillId="0" borderId="0">
      <alignment/>
      <protection/>
    </xf>
    <xf numFmtId="181" fontId="56" fillId="0" borderId="8">
      <alignment vertical="center"/>
      <protection locked="0"/>
    </xf>
    <xf numFmtId="181" fontId="56" fillId="0" borderId="8">
      <alignment vertical="center"/>
      <protection locked="0"/>
    </xf>
    <xf numFmtId="181" fontId="56" fillId="0" borderId="8">
      <alignment vertical="center"/>
      <protection locked="0"/>
    </xf>
    <xf numFmtId="181" fontId="56" fillId="0" borderId="8">
      <alignment vertical="center"/>
      <protection locked="0"/>
    </xf>
    <xf numFmtId="181" fontId="56" fillId="0" borderId="8">
      <alignment vertical="center"/>
      <protection locked="0"/>
    </xf>
    <xf numFmtId="181" fontId="56" fillId="0" borderId="8">
      <alignment vertical="center"/>
      <protection locked="0"/>
    </xf>
    <xf numFmtId="181" fontId="56" fillId="0" borderId="8">
      <alignment vertical="center"/>
      <protection locked="0"/>
    </xf>
    <xf numFmtId="181" fontId="56" fillId="0" borderId="8">
      <alignment vertical="center"/>
      <protection locked="0"/>
    </xf>
    <xf numFmtId="0" fontId="33" fillId="0" borderId="0">
      <alignment/>
      <protection/>
    </xf>
    <xf numFmtId="0" fontId="99" fillId="0" borderId="0" applyNumberFormat="0" applyFill="0" applyBorder="0" applyAlignment="0" applyProtection="0"/>
    <xf numFmtId="0" fontId="37" fillId="0" borderId="0">
      <alignment/>
      <protection/>
    </xf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5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34" borderId="10" applyNumberFormat="0" applyFont="0" applyAlignment="0" applyProtection="0"/>
    <xf numFmtId="0" fontId="6" fillId="34" borderId="10" applyNumberFormat="0" applyFont="0" applyAlignment="0" applyProtection="0"/>
    <xf numFmtId="0" fontId="6" fillId="34" borderId="10" applyNumberFormat="0" applyFont="0" applyAlignment="0" applyProtection="0"/>
    <xf numFmtId="0" fontId="6" fillId="34" borderId="10" applyNumberFormat="0" applyFont="0" applyAlignment="0" applyProtection="0"/>
    <xf numFmtId="0" fontId="6" fillId="34" borderId="10" applyNumberFormat="0" applyFont="0" applyAlignment="0" applyProtection="0"/>
    <xf numFmtId="0" fontId="6" fillId="34" borderId="10" applyNumberFormat="0" applyFont="0" applyAlignment="0" applyProtection="0"/>
    <xf numFmtId="0" fontId="6" fillId="34" borderId="10" applyNumberFormat="0" applyFont="0" applyAlignment="0" applyProtection="0"/>
    <xf numFmtId="0" fontId="6" fillId="34" borderId="10" applyNumberFormat="0" applyFont="0" applyAlignment="0" applyProtection="0"/>
    <xf numFmtId="0" fontId="6" fillId="34" borderId="10" applyNumberFormat="0" applyFont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88" fillId="0" borderId="0">
      <alignment/>
      <protection/>
    </xf>
  </cellStyleXfs>
  <cellXfs count="201">
    <xf numFmtId="0" fontId="0" fillId="0" borderId="0" xfId="0" applyAlignment="1">
      <alignment vertical="center"/>
    </xf>
    <xf numFmtId="0" fontId="0" fillId="0" borderId="0" xfId="1183" applyFont="1" applyFill="1" applyAlignment="1">
      <alignment/>
      <protection/>
    </xf>
    <xf numFmtId="0" fontId="1" fillId="0" borderId="0" xfId="1183" applyNumberFormat="1" applyFont="1" applyFill="1" applyAlignment="1" applyProtection="1">
      <alignment horizontal="centerContinuous" vertical="center"/>
      <protection/>
    </xf>
    <xf numFmtId="0" fontId="2" fillId="0" borderId="0" xfId="1183" applyFont="1" applyFill="1" applyAlignment="1">
      <alignment/>
      <protection/>
    </xf>
    <xf numFmtId="0" fontId="2" fillId="0" borderId="8" xfId="1183" applyNumberFormat="1" applyFont="1" applyFill="1" applyBorder="1" applyAlignment="1" applyProtection="1">
      <alignment horizontal="centerContinuous" vertical="center"/>
      <protection/>
    </xf>
    <xf numFmtId="0" fontId="2" fillId="0" borderId="17" xfId="1183" applyFont="1" applyFill="1" applyBorder="1" applyAlignment="1">
      <alignment horizontal="center" vertical="center"/>
      <protection/>
    </xf>
    <xf numFmtId="49" fontId="2" fillId="0" borderId="8" xfId="1183" applyNumberFormat="1" applyFont="1" applyFill="1" applyBorder="1" applyAlignment="1">
      <alignment horizontal="left" vertical="center"/>
      <protection/>
    </xf>
    <xf numFmtId="49" fontId="2" fillId="0" borderId="8" xfId="1183" applyNumberFormat="1" applyFont="1" applyFill="1" applyBorder="1" applyAlignment="1">
      <alignment horizontal="left" vertical="center" wrapText="1"/>
      <protection/>
    </xf>
    <xf numFmtId="49" fontId="2" fillId="32" borderId="8" xfId="1183" applyNumberFormat="1" applyFont="1" applyFill="1" applyBorder="1" applyAlignment="1">
      <alignment horizontal="left" vertical="center"/>
      <protection/>
    </xf>
    <xf numFmtId="49" fontId="2" fillId="32" borderId="8" xfId="1183" applyNumberFormat="1" applyFont="1" applyFill="1" applyBorder="1" applyAlignment="1">
      <alignment horizontal="left" vertical="center" wrapText="1"/>
      <protection/>
    </xf>
    <xf numFmtId="0" fontId="2" fillId="0" borderId="8" xfId="1183" applyFont="1" applyFill="1" applyBorder="1" applyAlignment="1">
      <alignment horizontal="centerContinuous" vertical="center"/>
      <protection/>
    </xf>
    <xf numFmtId="197" fontId="2" fillId="0" borderId="8" xfId="1183" applyNumberFormat="1" applyFont="1" applyFill="1" applyBorder="1" applyAlignment="1">
      <alignment horizontal="right" vertical="center" wrapText="1"/>
      <protection/>
    </xf>
    <xf numFmtId="198" fontId="2" fillId="0" borderId="8" xfId="1183" applyNumberFormat="1" applyFont="1" applyFill="1" applyBorder="1" applyAlignment="1">
      <alignment horizontal="right" vertical="center" wrapText="1"/>
      <protection/>
    </xf>
    <xf numFmtId="197" fontId="2" fillId="32" borderId="8" xfId="1183" applyNumberFormat="1" applyFont="1" applyFill="1" applyBorder="1" applyAlignment="1">
      <alignment horizontal="right" vertical="center" wrapText="1"/>
      <protection/>
    </xf>
    <xf numFmtId="198" fontId="2" fillId="32" borderId="8" xfId="1183" applyNumberFormat="1" applyFont="1" applyFill="1" applyBorder="1" applyAlignment="1">
      <alignment horizontal="right" vertical="center" wrapText="1"/>
      <protection/>
    </xf>
    <xf numFmtId="0" fontId="2" fillId="0" borderId="8" xfId="1183" applyFont="1" applyFill="1" applyBorder="1" applyAlignment="1">
      <alignment horizontal="center" vertical="center" wrapText="1"/>
      <protection/>
    </xf>
    <xf numFmtId="0" fontId="3" fillId="0" borderId="0" xfId="1183" applyFont="1" applyFill="1" applyAlignment="1">
      <alignment horizontal="center" vertical="center"/>
      <protection/>
    </xf>
    <xf numFmtId="0" fontId="2" fillId="0" borderId="18" xfId="1183" applyFont="1" applyFill="1" applyBorder="1" applyAlignment="1">
      <alignment horizontal="right"/>
      <protection/>
    </xf>
    <xf numFmtId="49" fontId="2" fillId="0" borderId="8" xfId="1183" applyNumberFormat="1" applyFont="1" applyFill="1" applyBorder="1" applyAlignment="1">
      <alignment horizontal="right" vertical="center" wrapText="1"/>
      <protection/>
    </xf>
    <xf numFmtId="49" fontId="2" fillId="32" borderId="8" xfId="1183" applyNumberFormat="1" applyFont="1" applyFill="1" applyBorder="1" applyAlignment="1">
      <alignment horizontal="right" vertical="center" wrapText="1"/>
      <protection/>
    </xf>
    <xf numFmtId="0" fontId="0" fillId="0" borderId="0" xfId="1183" applyFont="1" applyFill="1" applyAlignment="1">
      <alignment vertical="center"/>
      <protection/>
    </xf>
    <xf numFmtId="199" fontId="3" fillId="0" borderId="0" xfId="1293" applyNumberFormat="1" applyFont="1" applyFill="1" applyAlignment="1">
      <alignment horizontal="right" vertical="center"/>
      <protection/>
    </xf>
    <xf numFmtId="0" fontId="0" fillId="0" borderId="0" xfId="1293" applyFont="1">
      <alignment/>
      <protection/>
    </xf>
    <xf numFmtId="0" fontId="3" fillId="0" borderId="0" xfId="1293" applyNumberFormat="1" applyFont="1" applyFill="1" applyAlignment="1">
      <alignment horizontal="left" vertical="center"/>
      <protection/>
    </xf>
    <xf numFmtId="0" fontId="3" fillId="0" borderId="0" xfId="1293" applyFont="1" applyFill="1" applyAlignment="1">
      <alignment horizontal="center" vertical="center"/>
      <protection/>
    </xf>
    <xf numFmtId="0" fontId="3" fillId="0" borderId="0" xfId="1293" applyNumberFormat="1" applyFont="1" applyFill="1" applyAlignment="1">
      <alignment vertical="center"/>
      <protection/>
    </xf>
    <xf numFmtId="0" fontId="3" fillId="0" borderId="0" xfId="1293" applyFont="1" applyFill="1" applyAlignment="1">
      <alignment vertical="center"/>
      <protection/>
    </xf>
    <xf numFmtId="0" fontId="2" fillId="0" borderId="15" xfId="1293" applyFont="1" applyBorder="1" applyAlignment="1">
      <alignment horizontal="center" vertical="center" wrapText="1"/>
      <protection/>
    </xf>
    <xf numFmtId="0" fontId="2" fillId="0" borderId="19" xfId="1293" applyFont="1" applyBorder="1" applyAlignment="1">
      <alignment horizontal="center" vertical="center" wrapText="1"/>
      <protection/>
    </xf>
    <xf numFmtId="0" fontId="2" fillId="0" borderId="16" xfId="1293" applyFont="1" applyBorder="1" applyAlignment="1">
      <alignment horizontal="center" vertical="center" wrapText="1"/>
      <protection/>
    </xf>
    <xf numFmtId="0" fontId="2" fillId="0" borderId="17" xfId="1293" applyFont="1" applyFill="1" applyBorder="1" applyAlignment="1">
      <alignment horizontal="center" vertical="center"/>
      <protection/>
    </xf>
    <xf numFmtId="0" fontId="2" fillId="0" borderId="13" xfId="1293" applyNumberFormat="1" applyFont="1" applyFill="1" applyBorder="1" applyAlignment="1">
      <alignment horizontal="center" vertical="center"/>
      <protection/>
    </xf>
    <xf numFmtId="0" fontId="2" fillId="0" borderId="17" xfId="1293" applyNumberFormat="1" applyFont="1" applyFill="1" applyBorder="1" applyAlignment="1">
      <alignment horizontal="center" vertical="center"/>
      <protection/>
    </xf>
    <xf numFmtId="49" fontId="2" fillId="0" borderId="8" xfId="1293" applyNumberFormat="1" applyFont="1" applyFill="1" applyBorder="1" applyAlignment="1">
      <alignment horizontal="left" vertical="center"/>
      <protection/>
    </xf>
    <xf numFmtId="49" fontId="2" fillId="0" borderId="8" xfId="1293" applyNumberFormat="1" applyFont="1" applyFill="1" applyBorder="1" applyAlignment="1">
      <alignment horizontal="left" vertical="center" wrapText="1"/>
      <protection/>
    </xf>
    <xf numFmtId="198" fontId="2" fillId="0" borderId="8" xfId="1293" applyNumberFormat="1" applyFont="1" applyFill="1" applyBorder="1" applyAlignment="1">
      <alignment horizontal="right" vertical="center" wrapText="1"/>
      <protection/>
    </xf>
    <xf numFmtId="0" fontId="3" fillId="0" borderId="8" xfId="1181" applyFont="1" applyBorder="1" applyAlignment="1">
      <alignment horizontal="center" vertical="center" wrapText="1"/>
      <protection/>
    </xf>
    <xf numFmtId="0" fontId="3" fillId="0" borderId="0" xfId="1293" applyNumberFormat="1" applyFont="1" applyFill="1" applyAlignment="1">
      <alignment horizontal="right" vertical="center"/>
      <protection/>
    </xf>
    <xf numFmtId="0" fontId="3" fillId="0" borderId="0" xfId="1293" applyNumberFormat="1" applyFont="1" applyFill="1" applyAlignment="1">
      <alignment horizontal="right"/>
      <protection/>
    </xf>
    <xf numFmtId="0" fontId="3" fillId="0" borderId="13" xfId="1181" applyFont="1" applyFill="1" applyBorder="1" applyAlignment="1">
      <alignment horizontal="center" vertical="center" wrapText="1"/>
      <protection/>
    </xf>
    <xf numFmtId="0" fontId="0" fillId="0" borderId="0" xfId="1303" applyFill="1">
      <alignment/>
      <protection/>
    </xf>
    <xf numFmtId="0" fontId="0" fillId="0" borderId="0" xfId="1303">
      <alignment/>
      <protection/>
    </xf>
    <xf numFmtId="0" fontId="3" fillId="0" borderId="0" xfId="1303" applyNumberFormat="1" applyFont="1" applyFill="1" applyAlignment="1">
      <alignment horizontal="right" vertical="center"/>
      <protection/>
    </xf>
    <xf numFmtId="0" fontId="3" fillId="0" borderId="0" xfId="1303" applyNumberFormat="1" applyFont="1" applyFill="1" applyAlignment="1">
      <alignment horizontal="left" vertical="center"/>
      <protection/>
    </xf>
    <xf numFmtId="0" fontId="3" fillId="0" borderId="0" xfId="1303" applyFont="1" applyFill="1" applyAlignment="1">
      <alignment horizontal="center" vertical="center"/>
      <protection/>
    </xf>
    <xf numFmtId="0" fontId="3" fillId="0" borderId="0" xfId="1303" applyNumberFormat="1" applyFont="1" applyFill="1" applyAlignment="1">
      <alignment vertical="center"/>
      <protection/>
    </xf>
    <xf numFmtId="0" fontId="3" fillId="0" borderId="0" xfId="1303" applyFont="1" applyFill="1" applyAlignment="1">
      <alignment vertical="center"/>
      <protection/>
    </xf>
    <xf numFmtId="0" fontId="2" fillId="0" borderId="15" xfId="1303" applyFont="1" applyBorder="1" applyAlignment="1">
      <alignment horizontal="center" vertical="center" wrapText="1"/>
      <protection/>
    </xf>
    <xf numFmtId="0" fontId="2" fillId="0" borderId="19" xfId="1303" applyFont="1" applyBorder="1" applyAlignment="1">
      <alignment horizontal="center" vertical="center" wrapText="1"/>
      <protection/>
    </xf>
    <xf numFmtId="0" fontId="2" fillId="0" borderId="16" xfId="1303" applyFont="1" applyBorder="1" applyAlignment="1">
      <alignment horizontal="center" vertical="center" wrapText="1"/>
      <protection/>
    </xf>
    <xf numFmtId="0" fontId="2" fillId="0" borderId="17" xfId="1303" applyFont="1" applyFill="1" applyBorder="1" applyAlignment="1">
      <alignment horizontal="center" vertical="center"/>
      <protection/>
    </xf>
    <xf numFmtId="0" fontId="2" fillId="0" borderId="13" xfId="1303" applyNumberFormat="1" applyFont="1" applyFill="1" applyBorder="1" applyAlignment="1">
      <alignment horizontal="center" vertical="center"/>
      <protection/>
    </xf>
    <xf numFmtId="0" fontId="2" fillId="0" borderId="17" xfId="1303" applyNumberFormat="1" applyFont="1" applyFill="1" applyBorder="1" applyAlignment="1">
      <alignment horizontal="center" vertical="center"/>
      <protection/>
    </xf>
    <xf numFmtId="49" fontId="2" fillId="0" borderId="8" xfId="1303" applyNumberFormat="1" applyFont="1" applyFill="1" applyBorder="1" applyAlignment="1">
      <alignment horizontal="left" vertical="center"/>
      <protection/>
    </xf>
    <xf numFmtId="49" fontId="2" fillId="0" borderId="8" xfId="1303" applyNumberFormat="1" applyFont="1" applyFill="1" applyBorder="1" applyAlignment="1">
      <alignment horizontal="left" vertical="center" wrapText="1"/>
      <protection/>
    </xf>
    <xf numFmtId="198" fontId="2" fillId="0" borderId="8" xfId="1303" applyNumberFormat="1" applyFont="1" applyFill="1" applyBorder="1" applyAlignment="1">
      <alignment horizontal="right" vertical="center" wrapText="1"/>
      <protection/>
    </xf>
    <xf numFmtId="49" fontId="2" fillId="32" borderId="8" xfId="1303" applyNumberFormat="1" applyFont="1" applyFill="1" applyBorder="1" applyAlignment="1">
      <alignment horizontal="left" vertical="center"/>
      <protection/>
    </xf>
    <xf numFmtId="49" fontId="2" fillId="32" borderId="8" xfId="1303" applyNumberFormat="1" applyFont="1" applyFill="1" applyBorder="1" applyAlignment="1">
      <alignment horizontal="left" vertical="center" wrapText="1"/>
      <protection/>
    </xf>
    <xf numFmtId="198" fontId="2" fillId="32" borderId="8" xfId="1303" applyNumberFormat="1" applyFont="1" applyFill="1" applyBorder="1" applyAlignment="1">
      <alignment horizontal="right" vertical="center" wrapText="1"/>
      <protection/>
    </xf>
    <xf numFmtId="0" fontId="3" fillId="0" borderId="8" xfId="1179" applyFont="1" applyBorder="1" applyAlignment="1">
      <alignment horizontal="center" vertical="center" wrapText="1"/>
      <protection/>
    </xf>
    <xf numFmtId="0" fontId="3" fillId="0" borderId="0" xfId="1303" applyNumberFormat="1" applyFont="1" applyFill="1" applyAlignment="1">
      <alignment horizontal="right"/>
      <protection/>
    </xf>
    <xf numFmtId="0" fontId="3" fillId="0" borderId="13" xfId="1179" applyFont="1" applyFill="1" applyBorder="1" applyAlignment="1">
      <alignment horizontal="center" vertical="center" wrapText="1"/>
      <protection/>
    </xf>
    <xf numFmtId="0" fontId="5" fillId="0" borderId="0" xfId="1303" applyFont="1">
      <alignment/>
      <protection/>
    </xf>
    <xf numFmtId="0" fontId="2" fillId="0" borderId="0" xfId="1303" applyFont="1">
      <alignment/>
      <protection/>
    </xf>
    <xf numFmtId="0" fontId="2" fillId="0" borderId="0" xfId="1303" applyFont="1" applyFill="1">
      <alignment/>
      <protection/>
    </xf>
    <xf numFmtId="0" fontId="2" fillId="0" borderId="0" xfId="1303" applyFont="1" applyBorder="1" applyAlignment="1">
      <alignment horizontal="left" vertical="center"/>
      <protection/>
    </xf>
    <xf numFmtId="0" fontId="0" fillId="0" borderId="0" xfId="1303" applyBorder="1">
      <alignment/>
      <protection/>
    </xf>
    <xf numFmtId="0" fontId="2" fillId="0" borderId="13" xfId="1303" applyFont="1" applyFill="1" applyBorder="1" applyAlignment="1">
      <alignment horizontal="center" vertical="center"/>
      <protection/>
    </xf>
    <xf numFmtId="0" fontId="2" fillId="0" borderId="20" xfId="1303" applyNumberFormat="1" applyFont="1" applyFill="1" applyBorder="1" applyAlignment="1">
      <alignment horizontal="center" vertical="center"/>
      <protection/>
    </xf>
    <xf numFmtId="0" fontId="2" fillId="0" borderId="17" xfId="1303" applyNumberFormat="1" applyFont="1" applyFill="1" applyBorder="1" applyAlignment="1">
      <alignment horizontal="center" vertical="center" wrapText="1"/>
      <protection/>
    </xf>
    <xf numFmtId="0" fontId="2" fillId="0" borderId="8" xfId="1303" applyFont="1" applyBorder="1" applyAlignment="1">
      <alignment horizontal="center" vertical="center" wrapText="1"/>
      <protection/>
    </xf>
    <xf numFmtId="0" fontId="2" fillId="0" borderId="8" xfId="1303" applyFont="1" applyFill="1" applyBorder="1" applyAlignment="1">
      <alignment horizontal="center" vertical="center" wrapText="1"/>
      <protection/>
    </xf>
    <xf numFmtId="0" fontId="3" fillId="0" borderId="0" xfId="1183" applyFont="1" applyAlignment="1">
      <alignment horizontal="right" vertical="center"/>
      <protection/>
    </xf>
    <xf numFmtId="200" fontId="3" fillId="0" borderId="0" xfId="1303" applyNumberFormat="1" applyFont="1" applyFill="1" applyAlignment="1" applyProtection="1">
      <alignment horizontal="right"/>
      <protection/>
    </xf>
    <xf numFmtId="0" fontId="0" fillId="0" borderId="0" xfId="1303" applyAlignment="1">
      <alignment vertical="center" wrapText="1"/>
      <protection/>
    </xf>
    <xf numFmtId="0" fontId="0" fillId="0" borderId="0" xfId="1303" applyAlignment="1">
      <alignment horizontal="center" vertical="center" wrapText="1"/>
      <protection/>
    </xf>
    <xf numFmtId="0" fontId="2" fillId="0" borderId="0" xfId="1303" applyFont="1" applyAlignment="1">
      <alignment horizontal="left" vertical="center"/>
      <protection/>
    </xf>
    <xf numFmtId="0" fontId="2" fillId="0" borderId="0" xfId="1303" applyFont="1" applyAlignment="1">
      <alignment horizontal="right" vertical="center"/>
      <protection/>
    </xf>
    <xf numFmtId="0" fontId="3" fillId="0" borderId="21" xfId="1303" applyFont="1" applyBorder="1" applyAlignment="1">
      <alignment horizontal="center" vertical="center"/>
      <protection/>
    </xf>
    <xf numFmtId="0" fontId="3" fillId="0" borderId="0" xfId="1303" applyFont="1">
      <alignment/>
      <protection/>
    </xf>
    <xf numFmtId="0" fontId="3" fillId="0" borderId="0" xfId="1303" applyFont="1" applyAlignment="1">
      <alignment horizontal="center" vertical="center"/>
      <protection/>
    </xf>
    <xf numFmtId="0" fontId="3" fillId="0" borderId="21" xfId="1303" applyFont="1" applyFill="1" applyBorder="1" applyAlignment="1">
      <alignment vertical="center" wrapText="1"/>
      <protection/>
    </xf>
    <xf numFmtId="198" fontId="2" fillId="0" borderId="21" xfId="1303" applyNumberFormat="1" applyFont="1" applyFill="1" applyBorder="1" applyAlignment="1">
      <alignment horizontal="right" vertical="center"/>
      <protection/>
    </xf>
    <xf numFmtId="0" fontId="3" fillId="0" borderId="21" xfId="1303" applyFont="1" applyFill="1" applyBorder="1" applyAlignment="1">
      <alignment vertical="center"/>
      <protection/>
    </xf>
    <xf numFmtId="0" fontId="3" fillId="0" borderId="0" xfId="1303" applyFont="1" applyFill="1">
      <alignment/>
      <protection/>
    </xf>
    <xf numFmtId="198" fontId="3" fillId="0" borderId="21" xfId="1303" applyNumberFormat="1" applyFont="1" applyFill="1" applyBorder="1" applyAlignment="1">
      <alignment horizontal="right" vertical="center"/>
      <protection/>
    </xf>
    <xf numFmtId="0" fontId="3" fillId="0" borderId="21" xfId="1303" applyFont="1" applyFill="1" applyBorder="1" applyAlignment="1">
      <alignment horizontal="center" vertical="center" wrapText="1"/>
      <protection/>
    </xf>
    <xf numFmtId="0" fontId="3" fillId="0" borderId="21" xfId="1303" applyFont="1" applyFill="1" applyBorder="1" applyAlignment="1">
      <alignment horizontal="center" vertical="center"/>
      <protection/>
    </xf>
    <xf numFmtId="0" fontId="3" fillId="0" borderId="21" xfId="1303" applyFont="1" applyFill="1" applyBorder="1">
      <alignment/>
      <protection/>
    </xf>
    <xf numFmtId="0" fontId="3" fillId="0" borderId="0" xfId="1303" applyFont="1" applyFill="1" applyBorder="1">
      <alignment/>
      <protection/>
    </xf>
    <xf numFmtId="0" fontId="3" fillId="0" borderId="0" xfId="1311" applyNumberFormat="1" applyFont="1" applyFill="1" applyAlignment="1">
      <alignment horizontal="right" vertical="center"/>
      <protection/>
    </xf>
    <xf numFmtId="0" fontId="0" fillId="0" borderId="0" xfId="1311">
      <alignment/>
      <protection/>
    </xf>
    <xf numFmtId="0" fontId="3" fillId="0" borderId="0" xfId="1311" applyNumberFormat="1" applyFont="1" applyFill="1" applyAlignment="1">
      <alignment horizontal="left" vertical="center"/>
      <protection/>
    </xf>
    <xf numFmtId="0" fontId="3" fillId="0" borderId="0" xfId="1311" applyFont="1" applyFill="1" applyAlignment="1">
      <alignment horizontal="center" vertical="center"/>
      <protection/>
    </xf>
    <xf numFmtId="0" fontId="3" fillId="0" borderId="0" xfId="1311" applyNumberFormat="1" applyFont="1" applyFill="1" applyAlignment="1">
      <alignment vertical="center"/>
      <protection/>
    </xf>
    <xf numFmtId="0" fontId="3" fillId="0" borderId="0" xfId="1311" applyFont="1" applyFill="1" applyAlignment="1">
      <alignment vertical="center"/>
      <protection/>
    </xf>
    <xf numFmtId="0" fontId="2" fillId="0" borderId="15" xfId="1311" applyFont="1" applyBorder="1" applyAlignment="1">
      <alignment horizontal="center" vertical="center" wrapText="1"/>
      <protection/>
    </xf>
    <xf numFmtId="0" fontId="2" fillId="0" borderId="19" xfId="1311" applyFont="1" applyBorder="1" applyAlignment="1">
      <alignment horizontal="center" vertical="center" wrapText="1"/>
      <protection/>
    </xf>
    <xf numFmtId="0" fontId="2" fillId="0" borderId="16" xfId="1311" applyFont="1" applyBorder="1" applyAlignment="1">
      <alignment horizontal="center" vertical="center" wrapText="1"/>
      <protection/>
    </xf>
    <xf numFmtId="0" fontId="2" fillId="0" borderId="17" xfId="1311" applyFont="1" applyFill="1" applyBorder="1" applyAlignment="1">
      <alignment horizontal="center" vertical="center"/>
      <protection/>
    </xf>
    <xf numFmtId="0" fontId="2" fillId="0" borderId="13" xfId="1311" applyNumberFormat="1" applyFont="1" applyFill="1" applyBorder="1" applyAlignment="1">
      <alignment horizontal="center" vertical="center"/>
      <protection/>
    </xf>
    <xf numFmtId="0" fontId="2" fillId="0" borderId="17" xfId="1311" applyNumberFormat="1" applyFont="1" applyFill="1" applyBorder="1" applyAlignment="1">
      <alignment horizontal="center" vertical="center"/>
      <protection/>
    </xf>
    <xf numFmtId="49" fontId="2" fillId="0" borderId="17" xfId="1311" applyNumberFormat="1" applyFont="1" applyFill="1" applyBorder="1" applyAlignment="1">
      <alignment vertical="center"/>
      <protection/>
    </xf>
    <xf numFmtId="49" fontId="2" fillId="0" borderId="17" xfId="1311" applyNumberFormat="1" applyFont="1" applyFill="1" applyBorder="1" applyAlignment="1">
      <alignment vertical="center" wrapText="1"/>
      <protection/>
    </xf>
    <xf numFmtId="49" fontId="3" fillId="0" borderId="8" xfId="1311" applyNumberFormat="1" applyFont="1" applyFill="1" applyBorder="1" applyAlignment="1">
      <alignment horizontal="center" vertical="center" wrapText="1"/>
      <protection/>
    </xf>
    <xf numFmtId="198" fontId="2" fillId="0" borderId="8" xfId="1311" applyNumberFormat="1" applyFont="1" applyFill="1" applyBorder="1" applyAlignment="1">
      <alignment horizontal="right" vertical="center" wrapText="1"/>
      <protection/>
    </xf>
    <xf numFmtId="0" fontId="3" fillId="0" borderId="8" xfId="1180" applyFont="1" applyBorder="1" applyAlignment="1">
      <alignment horizontal="center" vertical="center" wrapText="1"/>
      <protection/>
    </xf>
    <xf numFmtId="0" fontId="3" fillId="0" borderId="0" xfId="1311" applyNumberFormat="1" applyFont="1" applyFill="1" applyAlignment="1">
      <alignment horizontal="right"/>
      <protection/>
    </xf>
    <xf numFmtId="0" fontId="3" fillId="0" borderId="13" xfId="118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0" borderId="0" xfId="1294" applyFill="1">
      <alignment/>
      <protection/>
    </xf>
    <xf numFmtId="0" fontId="6" fillId="0" borderId="0" xfId="1294">
      <alignment/>
      <protection/>
    </xf>
    <xf numFmtId="0" fontId="3" fillId="0" borderId="0" xfId="1294" applyFont="1">
      <alignment/>
      <protection/>
    </xf>
    <xf numFmtId="0" fontId="3" fillId="0" borderId="0" xfId="1294" applyFont="1" applyAlignment="1">
      <alignment vertical="center"/>
      <protection/>
    </xf>
    <xf numFmtId="0" fontId="3" fillId="0" borderId="0" xfId="1294" applyFont="1" applyAlignment="1">
      <alignment horizontal="right" vertical="center"/>
      <protection/>
    </xf>
    <xf numFmtId="0" fontId="3" fillId="0" borderId="8" xfId="1294" applyFont="1" applyBorder="1" applyAlignment="1">
      <alignment horizontal="center" vertical="center"/>
      <protection/>
    </xf>
    <xf numFmtId="0" fontId="3" fillId="0" borderId="8" xfId="1294" applyFont="1" applyFill="1" applyBorder="1" applyAlignment="1">
      <alignment vertical="center"/>
      <protection/>
    </xf>
    <xf numFmtId="198" fontId="3" fillId="0" borderId="8" xfId="1294" applyNumberFormat="1" applyFont="1" applyFill="1" applyBorder="1" applyAlignment="1">
      <alignment horizontal="right" vertical="center"/>
      <protection/>
    </xf>
    <xf numFmtId="0" fontId="3" fillId="0" borderId="8" xfId="1294" applyNumberFormat="1" applyFont="1" applyFill="1" applyBorder="1" applyAlignment="1">
      <alignment horizontal="center" vertical="center"/>
      <protection/>
    </xf>
    <xf numFmtId="49" fontId="6" fillId="0" borderId="0" xfId="1294" applyNumberFormat="1">
      <alignment/>
      <protection/>
    </xf>
    <xf numFmtId="49" fontId="3" fillId="0" borderId="0" xfId="1294" applyNumberFormat="1" applyFont="1" applyAlignment="1">
      <alignment vertical="center"/>
      <protection/>
    </xf>
    <xf numFmtId="49" fontId="3" fillId="0" borderId="8" xfId="1294" applyNumberFormat="1" applyFont="1" applyBorder="1" applyAlignment="1">
      <alignment horizontal="center" vertical="center"/>
      <protection/>
    </xf>
    <xf numFmtId="49" fontId="3" fillId="0" borderId="8" xfId="1294" applyNumberFormat="1" applyFont="1" applyFill="1" applyBorder="1" applyAlignment="1">
      <alignment vertical="center"/>
      <protection/>
    </xf>
    <xf numFmtId="0" fontId="3" fillId="0" borderId="8" xfId="1294" applyNumberFormat="1" applyFont="1" applyFill="1" applyBorder="1" applyAlignment="1">
      <alignment vertical="center"/>
      <protection/>
    </xf>
    <xf numFmtId="4" fontId="6" fillId="0" borderId="0" xfId="1294" applyNumberFormat="1" applyFill="1">
      <alignment/>
      <protection/>
    </xf>
    <xf numFmtId="0" fontId="6" fillId="0" borderId="0" xfId="1183" applyFill="1">
      <alignment/>
      <protection/>
    </xf>
    <xf numFmtId="0" fontId="6" fillId="0" borderId="0" xfId="1183">
      <alignment/>
      <protection/>
    </xf>
    <xf numFmtId="0" fontId="3" fillId="0" borderId="0" xfId="1183" applyFont="1">
      <alignment/>
      <protection/>
    </xf>
    <xf numFmtId="0" fontId="3" fillId="0" borderId="0" xfId="1183" applyFont="1" applyAlignment="1">
      <alignment horizontal="center" vertical="center"/>
      <protection/>
    </xf>
    <xf numFmtId="0" fontId="3" fillId="0" borderId="8" xfId="1183" applyFont="1" applyBorder="1" applyAlignment="1">
      <alignment horizontal="center" vertical="center"/>
      <protection/>
    </xf>
    <xf numFmtId="0" fontId="3" fillId="0" borderId="8" xfId="1183" applyFont="1" applyBorder="1" applyAlignment="1">
      <alignment horizontal="center" vertical="center" wrapText="1"/>
      <protection/>
    </xf>
    <xf numFmtId="201" fontId="3" fillId="0" borderId="8" xfId="1183" applyNumberFormat="1" applyFont="1" applyFill="1" applyBorder="1" applyAlignment="1">
      <alignment vertical="center"/>
      <protection/>
    </xf>
    <xf numFmtId="198" fontId="3" fillId="0" borderId="22" xfId="1183" applyNumberFormat="1" applyFont="1" applyFill="1" applyBorder="1" applyAlignment="1">
      <alignment horizontal="right" vertical="center"/>
      <protection/>
    </xf>
    <xf numFmtId="198" fontId="3" fillId="0" borderId="8" xfId="1183" applyNumberFormat="1" applyFont="1" applyFill="1" applyBorder="1" applyAlignment="1">
      <alignment horizontal="right" vertical="center"/>
      <protection/>
    </xf>
    <xf numFmtId="202" fontId="3" fillId="0" borderId="22" xfId="1183" applyNumberFormat="1" applyFont="1" applyFill="1" applyBorder="1" applyAlignment="1">
      <alignment horizontal="right" vertical="center"/>
      <protection/>
    </xf>
    <xf numFmtId="0" fontId="3" fillId="0" borderId="8" xfId="1183" applyFont="1" applyFill="1" applyBorder="1">
      <alignment/>
      <protection/>
    </xf>
    <xf numFmtId="201" fontId="3" fillId="0" borderId="8" xfId="1183" applyNumberFormat="1" applyFont="1" applyFill="1" applyBorder="1" applyAlignment="1">
      <alignment horizontal="center" vertical="center"/>
      <protection/>
    </xf>
    <xf numFmtId="0" fontId="1" fillId="0" borderId="0" xfId="1183" applyFont="1" applyAlignment="1">
      <alignment horizontal="center" vertical="center"/>
      <protection/>
    </xf>
    <xf numFmtId="0" fontId="3" fillId="0" borderId="8" xfId="1183" applyFont="1" applyBorder="1" applyAlignment="1">
      <alignment horizontal="center" vertical="center"/>
      <protection/>
    </xf>
    <xf numFmtId="0" fontId="3" fillId="0" borderId="23" xfId="1183" applyFont="1" applyBorder="1" applyAlignment="1">
      <alignment horizontal="center" vertical="center"/>
      <protection/>
    </xf>
    <xf numFmtId="0" fontId="3" fillId="0" borderId="0" xfId="1294" applyFont="1" applyAlignment="1">
      <alignment horizontal="left"/>
      <protection/>
    </xf>
    <xf numFmtId="0" fontId="1" fillId="0" borderId="0" xfId="1294" applyFont="1" applyAlignment="1">
      <alignment horizontal="center" vertical="center"/>
      <protection/>
    </xf>
    <xf numFmtId="0" fontId="7" fillId="0" borderId="0" xfId="1294" applyFont="1" applyAlignment="1">
      <alignment horizontal="center" vertical="center"/>
      <protection/>
    </xf>
    <xf numFmtId="0" fontId="3" fillId="0" borderId="8" xfId="1294" applyFont="1" applyBorder="1" applyAlignment="1">
      <alignment horizontal="center" vertical="center"/>
      <protection/>
    </xf>
    <xf numFmtId="0" fontId="1" fillId="0" borderId="0" xfId="1311" applyNumberFormat="1" applyFont="1" applyFill="1" applyAlignment="1" applyProtection="1">
      <alignment horizontal="center" vertical="center"/>
      <protection/>
    </xf>
    <xf numFmtId="0" fontId="2" fillId="0" borderId="8" xfId="1311" applyNumberFormat="1" applyFont="1" applyFill="1" applyBorder="1" applyAlignment="1" applyProtection="1">
      <alignment horizontal="center" vertical="center" wrapText="1"/>
      <protection/>
    </xf>
    <xf numFmtId="0" fontId="2" fillId="0" borderId="24" xfId="1311" applyNumberFormat="1" applyFont="1" applyFill="1" applyBorder="1" applyAlignment="1" applyProtection="1">
      <alignment horizontal="center" vertical="center" wrapText="1"/>
      <protection/>
    </xf>
    <xf numFmtId="0" fontId="2" fillId="0" borderId="20" xfId="1311" applyNumberFormat="1" applyFont="1" applyFill="1" applyBorder="1" applyAlignment="1" applyProtection="1">
      <alignment horizontal="center" vertical="center" wrapText="1"/>
      <protection/>
    </xf>
    <xf numFmtId="0" fontId="2" fillId="0" borderId="0" xfId="1311" applyNumberFormat="1" applyFont="1" applyFill="1" applyAlignment="1" applyProtection="1">
      <alignment horizontal="center" vertical="center" wrapText="1"/>
      <protection/>
    </xf>
    <xf numFmtId="0" fontId="4" fillId="0" borderId="0" xfId="1303" applyFont="1" applyAlignment="1">
      <alignment horizontal="center" vertical="center"/>
      <protection/>
    </xf>
    <xf numFmtId="0" fontId="3" fillId="0" borderId="21" xfId="1303" applyFont="1" applyBorder="1" applyAlignment="1">
      <alignment horizontal="center" vertical="center"/>
      <protection/>
    </xf>
    <xf numFmtId="0" fontId="4" fillId="0" borderId="0" xfId="1303" applyFont="1" applyBorder="1" applyAlignment="1">
      <alignment horizontal="center" vertical="center"/>
      <protection/>
    </xf>
    <xf numFmtId="0" fontId="2" fillId="0" borderId="8" xfId="1303" applyNumberFormat="1" applyFont="1" applyFill="1" applyBorder="1" applyAlignment="1" applyProtection="1">
      <alignment horizontal="center" vertical="center" wrapText="1"/>
      <protection/>
    </xf>
    <xf numFmtId="0" fontId="2" fillId="0" borderId="24" xfId="1303" applyFont="1" applyBorder="1" applyAlignment="1">
      <alignment horizontal="center" vertical="center" wrapText="1"/>
      <protection/>
    </xf>
    <xf numFmtId="0" fontId="2" fillId="0" borderId="4" xfId="1303" applyFont="1" applyBorder="1" applyAlignment="1">
      <alignment horizontal="center" vertical="center" wrapText="1"/>
      <protection/>
    </xf>
    <xf numFmtId="0" fontId="2" fillId="0" borderId="25" xfId="1303" applyFont="1" applyBorder="1" applyAlignment="1">
      <alignment horizontal="center" vertical="center" wrapText="1"/>
      <protection/>
    </xf>
    <xf numFmtId="200" fontId="2" fillId="0" borderId="8" xfId="1303" applyNumberFormat="1" applyFont="1" applyFill="1" applyBorder="1" applyAlignment="1" applyProtection="1">
      <alignment horizontal="center" vertical="center" wrapText="1"/>
      <protection/>
    </xf>
    <xf numFmtId="200" fontId="2" fillId="0" borderId="24" xfId="1303" applyNumberFormat="1" applyFont="1" applyFill="1" applyBorder="1" applyAlignment="1" applyProtection="1">
      <alignment horizontal="center" vertical="center" wrapText="1"/>
      <protection/>
    </xf>
    <xf numFmtId="200" fontId="2" fillId="0" borderId="4" xfId="1303" applyNumberFormat="1" applyFont="1" applyFill="1" applyBorder="1" applyAlignment="1" applyProtection="1">
      <alignment horizontal="center" vertical="center" wrapText="1"/>
      <protection/>
    </xf>
    <xf numFmtId="200" fontId="2" fillId="0" borderId="25" xfId="1303" applyNumberFormat="1" applyFont="1" applyFill="1" applyBorder="1" applyAlignment="1" applyProtection="1">
      <alignment horizontal="center" vertical="center" wrapText="1"/>
      <protection/>
    </xf>
    <xf numFmtId="200" fontId="2" fillId="0" borderId="17" xfId="1303" applyNumberFormat="1" applyFont="1" applyFill="1" applyBorder="1" applyAlignment="1" applyProtection="1">
      <alignment horizontal="center" vertical="center" wrapText="1"/>
      <protection/>
    </xf>
    <xf numFmtId="200" fontId="2" fillId="0" borderId="13" xfId="1303" applyNumberFormat="1" applyFont="1" applyFill="1" applyBorder="1" applyAlignment="1" applyProtection="1">
      <alignment horizontal="center" vertical="center" wrapText="1"/>
      <protection/>
    </xf>
    <xf numFmtId="200" fontId="2" fillId="0" borderId="15" xfId="1303" applyNumberFormat="1" applyFont="1" applyFill="1" applyBorder="1" applyAlignment="1" applyProtection="1">
      <alignment horizontal="center" vertical="center" wrapText="1"/>
      <protection/>
    </xf>
    <xf numFmtId="0" fontId="2" fillId="0" borderId="17" xfId="1303" applyFont="1" applyBorder="1" applyAlignment="1">
      <alignment horizontal="center" vertical="center" wrapText="1"/>
      <protection/>
    </xf>
    <xf numFmtId="0" fontId="2" fillId="0" borderId="13" xfId="1303" applyFont="1" applyBorder="1" applyAlignment="1">
      <alignment horizontal="center" vertical="center" wrapText="1"/>
      <protection/>
    </xf>
    <xf numFmtId="0" fontId="2" fillId="0" borderId="15" xfId="1303" applyFont="1" applyBorder="1" applyAlignment="1">
      <alignment horizontal="center" vertical="center" wrapText="1"/>
      <protection/>
    </xf>
    <xf numFmtId="0" fontId="2" fillId="0" borderId="26" xfId="1303" applyFont="1" applyBorder="1" applyAlignment="1">
      <alignment horizontal="center" vertical="center" wrapText="1"/>
      <protection/>
    </xf>
    <xf numFmtId="0" fontId="2" fillId="0" borderId="27" xfId="1303" applyFont="1" applyBorder="1" applyAlignment="1">
      <alignment horizontal="center" vertical="center" wrapText="1"/>
      <protection/>
    </xf>
    <xf numFmtId="0" fontId="2" fillId="0" borderId="28" xfId="1303" applyFont="1" applyBorder="1" applyAlignment="1">
      <alignment horizontal="center" vertical="center" wrapText="1"/>
      <protection/>
    </xf>
    <xf numFmtId="0" fontId="2" fillId="0" borderId="19" xfId="1303" applyFont="1" applyBorder="1" applyAlignment="1">
      <alignment horizontal="center" vertical="center" wrapText="1"/>
      <protection/>
    </xf>
    <xf numFmtId="0" fontId="2" fillId="0" borderId="18" xfId="1303" applyFont="1" applyBorder="1" applyAlignment="1">
      <alignment horizontal="center" vertical="center" wrapText="1"/>
      <protection/>
    </xf>
    <xf numFmtId="0" fontId="2" fillId="0" borderId="16" xfId="1303" applyFont="1" applyBorder="1" applyAlignment="1">
      <alignment horizontal="center" vertical="center" wrapText="1"/>
      <protection/>
    </xf>
    <xf numFmtId="200" fontId="2" fillId="0" borderId="26" xfId="1303" applyNumberFormat="1" applyFont="1" applyFill="1" applyBorder="1" applyAlignment="1" applyProtection="1">
      <alignment horizontal="center" vertical="center" wrapText="1"/>
      <protection/>
    </xf>
    <xf numFmtId="200" fontId="2" fillId="0" borderId="27" xfId="1303" applyNumberFormat="1" applyFont="1" applyFill="1" applyBorder="1" applyAlignment="1" applyProtection="1">
      <alignment horizontal="center" vertical="center" wrapText="1"/>
      <protection/>
    </xf>
    <xf numFmtId="200" fontId="2" fillId="0" borderId="19" xfId="1303" applyNumberFormat="1" applyFont="1" applyFill="1" applyBorder="1" applyAlignment="1" applyProtection="1">
      <alignment horizontal="center" vertical="center" wrapText="1"/>
      <protection/>
    </xf>
    <xf numFmtId="200" fontId="2" fillId="0" borderId="18" xfId="1303" applyNumberFormat="1" applyFont="1" applyFill="1" applyBorder="1" applyAlignment="1" applyProtection="1">
      <alignment horizontal="center" vertical="center" wrapText="1"/>
      <protection/>
    </xf>
    <xf numFmtId="0" fontId="4" fillId="0" borderId="0" xfId="1303" applyNumberFormat="1" applyFont="1" applyFill="1" applyAlignment="1" applyProtection="1">
      <alignment horizontal="center" vertical="center"/>
      <protection/>
    </xf>
    <xf numFmtId="0" fontId="2" fillId="0" borderId="24" xfId="1303" applyNumberFormat="1" applyFont="1" applyFill="1" applyBorder="1" applyAlignment="1" applyProtection="1">
      <alignment horizontal="center" vertical="center" wrapText="1"/>
      <protection/>
    </xf>
    <xf numFmtId="0" fontId="1" fillId="0" borderId="0" xfId="1293" applyNumberFormat="1" applyFont="1" applyFill="1" applyAlignment="1" applyProtection="1">
      <alignment horizontal="center" vertical="center"/>
      <protection/>
    </xf>
    <xf numFmtId="0" fontId="2" fillId="0" borderId="8" xfId="1293" applyNumberFormat="1" applyFont="1" applyFill="1" applyBorder="1" applyAlignment="1" applyProtection="1">
      <alignment horizontal="center" vertical="center" wrapText="1"/>
      <protection/>
    </xf>
    <xf numFmtId="0" fontId="2" fillId="0" borderId="24" xfId="1293" applyNumberFormat="1" applyFont="1" applyFill="1" applyBorder="1" applyAlignment="1" applyProtection="1">
      <alignment horizontal="center" vertical="center" wrapText="1"/>
      <protection/>
    </xf>
    <xf numFmtId="0" fontId="2" fillId="0" borderId="4" xfId="1293" applyNumberFormat="1" applyFont="1" applyFill="1" applyBorder="1" applyAlignment="1" applyProtection="1">
      <alignment horizontal="center" vertical="center" wrapText="1"/>
      <protection/>
    </xf>
    <xf numFmtId="0" fontId="2" fillId="0" borderId="25" xfId="1293" applyNumberFormat="1" applyFont="1" applyFill="1" applyBorder="1" applyAlignment="1" applyProtection="1">
      <alignment horizontal="center" vertical="center" wrapText="1"/>
      <protection/>
    </xf>
    <xf numFmtId="0" fontId="2" fillId="0" borderId="24" xfId="1183" applyFont="1" applyFill="1" applyBorder="1" applyAlignment="1">
      <alignment horizontal="center" vertical="center"/>
      <protection/>
    </xf>
    <xf numFmtId="0" fontId="2" fillId="0" borderId="4" xfId="1183" applyFont="1" applyFill="1" applyBorder="1" applyAlignment="1">
      <alignment horizontal="center" vertical="center"/>
      <protection/>
    </xf>
    <xf numFmtId="0" fontId="2" fillId="0" borderId="25" xfId="1183" applyFont="1" applyFill="1" applyBorder="1" applyAlignment="1">
      <alignment horizontal="center" vertical="center"/>
      <protection/>
    </xf>
    <xf numFmtId="0" fontId="2" fillId="0" borderId="8" xfId="1183" applyNumberFormat="1" applyFont="1" applyFill="1" applyBorder="1" applyAlignment="1" applyProtection="1">
      <alignment horizontal="center" vertical="center"/>
      <protection/>
    </xf>
    <xf numFmtId="0" fontId="2" fillId="0" borderId="8" xfId="1183" applyNumberFormat="1" applyFont="1" applyFill="1" applyBorder="1" applyAlignment="1" applyProtection="1">
      <alignment horizontal="center" vertical="center" wrapText="1"/>
      <protection/>
    </xf>
    <xf numFmtId="0" fontId="2" fillId="0" borderId="17" xfId="1183" applyNumberFormat="1" applyFont="1" applyFill="1" applyBorder="1" applyAlignment="1" applyProtection="1">
      <alignment horizontal="center" vertical="center" wrapText="1"/>
      <protection/>
    </xf>
    <xf numFmtId="0" fontId="2" fillId="0" borderId="13" xfId="1183" applyNumberFormat="1" applyFont="1" applyFill="1" applyBorder="1" applyAlignment="1" applyProtection="1">
      <alignment horizontal="center" vertical="center" wrapText="1"/>
      <protection/>
    </xf>
    <xf numFmtId="0" fontId="2" fillId="0" borderId="15" xfId="1183" applyNumberFormat="1" applyFont="1" applyFill="1" applyBorder="1" applyAlignment="1" applyProtection="1">
      <alignment horizontal="center" vertical="center" wrapText="1"/>
      <protection/>
    </xf>
    <xf numFmtId="0" fontId="3" fillId="0" borderId="8" xfId="1183" applyNumberFormat="1" applyFont="1" applyFill="1" applyBorder="1" applyAlignment="1" applyProtection="1">
      <alignment horizontal="center" vertical="center" wrapText="1"/>
      <protection/>
    </xf>
    <xf numFmtId="0" fontId="3" fillId="0" borderId="17" xfId="1182" applyFont="1" applyBorder="1" applyAlignment="1">
      <alignment horizontal="center" vertical="center" wrapText="1"/>
      <protection/>
    </xf>
    <xf numFmtId="0" fontId="3" fillId="0" borderId="13" xfId="1182" applyFont="1" applyBorder="1" applyAlignment="1">
      <alignment horizontal="center" vertical="center" wrapText="1"/>
      <protection/>
    </xf>
    <xf numFmtId="0" fontId="3" fillId="0" borderId="15" xfId="1182" applyFont="1" applyBorder="1" applyAlignment="1">
      <alignment horizontal="center" vertical="center" wrapText="1"/>
      <protection/>
    </xf>
    <xf numFmtId="0" fontId="2" fillId="0" borderId="26" xfId="1183" applyFont="1" applyFill="1" applyBorder="1" applyAlignment="1">
      <alignment horizontal="center" vertical="center"/>
      <protection/>
    </xf>
    <xf numFmtId="0" fontId="2" fillId="0" borderId="27" xfId="1183" applyFont="1" applyFill="1" applyBorder="1" applyAlignment="1">
      <alignment horizontal="center" vertical="center"/>
      <protection/>
    </xf>
    <xf numFmtId="0" fontId="2" fillId="0" borderId="28" xfId="1183" applyFont="1" applyFill="1" applyBorder="1" applyAlignment="1">
      <alignment horizontal="center" vertical="center"/>
      <protection/>
    </xf>
    <xf numFmtId="0" fontId="2" fillId="0" borderId="19" xfId="1183" applyFont="1" applyFill="1" applyBorder="1" applyAlignment="1">
      <alignment horizontal="center" vertical="center"/>
      <protection/>
    </xf>
    <xf numFmtId="0" fontId="2" fillId="0" borderId="18" xfId="1183" applyFont="1" applyFill="1" applyBorder="1" applyAlignment="1">
      <alignment horizontal="center" vertical="center"/>
      <protection/>
    </xf>
    <xf numFmtId="0" fontId="2" fillId="0" borderId="16" xfId="1183" applyFont="1" applyFill="1" applyBorder="1" applyAlignment="1">
      <alignment horizontal="center" vertical="center"/>
      <protection/>
    </xf>
  </cellXfs>
  <cellStyles count="2064">
    <cellStyle name="Normal" xfId="0"/>
    <cellStyle name="_20100326高清市院遂宁检察院1080P配置清单26日改" xfId="15"/>
    <cellStyle name="_2011年广西城乡风貌改造三期工程综合整治项目进度表6.07" xfId="16"/>
    <cellStyle name="_Book1" xfId="17"/>
    <cellStyle name="_Book1 2" xfId="18"/>
    <cellStyle name="_Book1 2 2" xfId="19"/>
    <cellStyle name="_Book1 2 2 2" xfId="20"/>
    <cellStyle name="_Book1 2 3" xfId="21"/>
    <cellStyle name="_Book1 3" xfId="22"/>
    <cellStyle name="_Book1 3 2" xfId="23"/>
    <cellStyle name="_Book1 4" xfId="24"/>
    <cellStyle name="_Book1_1" xfId="25"/>
    <cellStyle name="_Book1_2" xfId="26"/>
    <cellStyle name="_Book1_3" xfId="27"/>
    <cellStyle name="_Book1_4" xfId="28"/>
    <cellStyle name="_Book1_5" xfId="29"/>
    <cellStyle name="_ET_STYLE_NoName_00_" xfId="30"/>
    <cellStyle name="_ET_STYLE_NoName_00__Book1" xfId="31"/>
    <cellStyle name="_ET_STYLE_NoName_00__Book1_1" xfId="32"/>
    <cellStyle name="_ET_STYLE_NoName_00__Book1_2" xfId="33"/>
    <cellStyle name="_ET_STYLE_NoName_00__Sheet3" xfId="34"/>
    <cellStyle name="_ET_STYLE_NoName_00__表一：基数核对表" xfId="35"/>
    <cellStyle name="_ET_STYLE_NoName_00__附件1：基数核对表" xfId="36"/>
    <cellStyle name="_弱电系统设备配置报价清单" xfId="37"/>
    <cellStyle name="0,0&#13;&#10;NA&#13;&#10;" xfId="38"/>
    <cellStyle name="20% - Accent1" xfId="39"/>
    <cellStyle name="20% - Accent1 2" xfId="40"/>
    <cellStyle name="20% - Accent1 2 2" xfId="41"/>
    <cellStyle name="20% - Accent1 2 2 2" xfId="42"/>
    <cellStyle name="20% - Accent1 2 3" xfId="43"/>
    <cellStyle name="20% - Accent1_国有资本经营预算编制报表1（预算单位）" xfId="44"/>
    <cellStyle name="20% - Accent2" xfId="45"/>
    <cellStyle name="20% - Accent2 2" xfId="46"/>
    <cellStyle name="20% - Accent2 2 2" xfId="47"/>
    <cellStyle name="20% - Accent2 2 2 2" xfId="48"/>
    <cellStyle name="20% - Accent2 2 3" xfId="49"/>
    <cellStyle name="20% - Accent2_国有资本经营预算编制报表1（预算单位）" xfId="50"/>
    <cellStyle name="20% - Accent3" xfId="51"/>
    <cellStyle name="20% - Accent3 2" xfId="52"/>
    <cellStyle name="20% - Accent3 2 2" xfId="53"/>
    <cellStyle name="20% - Accent3 2 2 2" xfId="54"/>
    <cellStyle name="20% - Accent3 2 3" xfId="55"/>
    <cellStyle name="20% - Accent3_国有资本经营预算编制报表1（预算单位）" xfId="56"/>
    <cellStyle name="20% - Accent4" xfId="57"/>
    <cellStyle name="20% - Accent4 2" xfId="58"/>
    <cellStyle name="20% - Accent4 2 2" xfId="59"/>
    <cellStyle name="20% - Accent4 2 2 2" xfId="60"/>
    <cellStyle name="20% - Accent4 2 3" xfId="61"/>
    <cellStyle name="20% - Accent4_国有资本经营预算编制报表1（预算单位）" xfId="62"/>
    <cellStyle name="20% - Accent5" xfId="63"/>
    <cellStyle name="20% - Accent5 2" xfId="64"/>
    <cellStyle name="20% - Accent5 2 2" xfId="65"/>
    <cellStyle name="20% - Accent5 2 2 2" xfId="66"/>
    <cellStyle name="20% - Accent5 2 3" xfId="67"/>
    <cellStyle name="20% - Accent5_国有资本经营预算编制报表1（预算单位）" xfId="68"/>
    <cellStyle name="20% - Accent6" xfId="69"/>
    <cellStyle name="20% - Accent6 2" xfId="70"/>
    <cellStyle name="20% - Accent6 2 2" xfId="71"/>
    <cellStyle name="20% - Accent6 2 2 2" xfId="72"/>
    <cellStyle name="20% - Accent6 2 3" xfId="73"/>
    <cellStyle name="20% - Accent6_国有资本经营预算编制报表1（预算单位）" xfId="74"/>
    <cellStyle name="20% - 强调文字颜色 1 2" xfId="75"/>
    <cellStyle name="20% - 强调文字颜色 1_5.政府性基金预算拨款支出预算表" xfId="76"/>
    <cellStyle name="20% - 强调文字颜色 2 2" xfId="77"/>
    <cellStyle name="20% - 强调文字颜色 2_5.政府性基金预算拨款支出预算表" xfId="78"/>
    <cellStyle name="20% - 强调文字颜色 3 2" xfId="79"/>
    <cellStyle name="20% - 强调文字颜色 3_5.政府性基金预算拨款支出预算表" xfId="80"/>
    <cellStyle name="20% - 强调文字颜色 4 2" xfId="81"/>
    <cellStyle name="20% - 强调文字颜色 4_5.政府性基金预算拨款支出预算表" xfId="82"/>
    <cellStyle name="20% - 强调文字颜色 5 2" xfId="83"/>
    <cellStyle name="20% - 强调文字颜色 5_5.政府性基金预算拨款支出预算表" xfId="84"/>
    <cellStyle name="20% - 强调文字颜色 6 2" xfId="85"/>
    <cellStyle name="20% - 强调文字颜色 6_5.政府性基金预算拨款支出预算表" xfId="86"/>
    <cellStyle name="20% - 着色 1" xfId="87"/>
    <cellStyle name="20% - 着色 2" xfId="88"/>
    <cellStyle name="20% - 着色 3" xfId="89"/>
    <cellStyle name="20% - 着色 4" xfId="90"/>
    <cellStyle name="20% - 着色 5" xfId="91"/>
    <cellStyle name="20% - 着色 6" xfId="92"/>
    <cellStyle name="40% - Accent1" xfId="93"/>
    <cellStyle name="40% - Accent1 2" xfId="94"/>
    <cellStyle name="40% - Accent1 2 2" xfId="95"/>
    <cellStyle name="40% - Accent1 2 2 2" xfId="96"/>
    <cellStyle name="40% - Accent1 2 3" xfId="97"/>
    <cellStyle name="40% - Accent1_国有资本经营预算编制报表1（预算单位）" xfId="98"/>
    <cellStyle name="40% - Accent2" xfId="99"/>
    <cellStyle name="40% - Accent2 2" xfId="100"/>
    <cellStyle name="40% - Accent2 2 2" xfId="101"/>
    <cellStyle name="40% - Accent2 2 2 2" xfId="102"/>
    <cellStyle name="40% - Accent2 2 3" xfId="103"/>
    <cellStyle name="40% - Accent2_国有资本经营预算编制报表1（预算单位）" xfId="104"/>
    <cellStyle name="40% - Accent3" xfId="105"/>
    <cellStyle name="40% - Accent3 2" xfId="106"/>
    <cellStyle name="40% - Accent3 2 2" xfId="107"/>
    <cellStyle name="40% - Accent3 2 2 2" xfId="108"/>
    <cellStyle name="40% - Accent3 2 3" xfId="109"/>
    <cellStyle name="40% - Accent3_国有资本经营预算编制报表1（预算单位）" xfId="110"/>
    <cellStyle name="40% - Accent4" xfId="111"/>
    <cellStyle name="40% - Accent4 2" xfId="112"/>
    <cellStyle name="40% - Accent4 2 2" xfId="113"/>
    <cellStyle name="40% - Accent4 2 2 2" xfId="114"/>
    <cellStyle name="40% - Accent4 2 3" xfId="115"/>
    <cellStyle name="40% - Accent4_国有资本经营预算编制报表1（预算单位）" xfId="116"/>
    <cellStyle name="40% - Accent5" xfId="117"/>
    <cellStyle name="40% - Accent5 2" xfId="118"/>
    <cellStyle name="40% - Accent5 2 2" xfId="119"/>
    <cellStyle name="40% - Accent5 2 2 2" xfId="120"/>
    <cellStyle name="40% - Accent5 2 3" xfId="121"/>
    <cellStyle name="40% - Accent5_国有资本经营预算编制报表1（预算单位）" xfId="122"/>
    <cellStyle name="40% - Accent6" xfId="123"/>
    <cellStyle name="40% - Accent6 2" xfId="124"/>
    <cellStyle name="40% - Accent6 2 2" xfId="125"/>
    <cellStyle name="40% - Accent6 2 2 2" xfId="126"/>
    <cellStyle name="40% - Accent6 2 3" xfId="127"/>
    <cellStyle name="40% - Accent6_国有资本经营预算编制报表1（预算单位）" xfId="128"/>
    <cellStyle name="40% - 强调文字颜色 1 2" xfId="129"/>
    <cellStyle name="40% - 强调文字颜色 1_5.政府性基金预算拨款支出预算表" xfId="130"/>
    <cellStyle name="40% - 强调文字颜色 2 2" xfId="131"/>
    <cellStyle name="40% - 强调文字颜色 2_5.政府性基金预算拨款支出预算表" xfId="132"/>
    <cellStyle name="40% - 强调文字颜色 3 2" xfId="133"/>
    <cellStyle name="40% - 强调文字颜色 3_5.政府性基金预算拨款支出预算表" xfId="134"/>
    <cellStyle name="40% - 强调文字颜色 4 2" xfId="135"/>
    <cellStyle name="40% - 强调文字颜色 4_5.政府性基金预算拨款支出预算表" xfId="136"/>
    <cellStyle name="40% - 强调文字颜色 5 2" xfId="137"/>
    <cellStyle name="40% - 强调文字颜色 5_5.政府性基金预算拨款支出预算表" xfId="138"/>
    <cellStyle name="40% - 强调文字颜色 6 2" xfId="139"/>
    <cellStyle name="40% - 强调文字颜色 6_5.政府性基金预算拨款支出预算表" xfId="140"/>
    <cellStyle name="40% - 着色 1" xfId="141"/>
    <cellStyle name="40% - 着色 2" xfId="142"/>
    <cellStyle name="40% - 着色 3" xfId="143"/>
    <cellStyle name="40% - 着色 4" xfId="144"/>
    <cellStyle name="40% - 着色 5" xfId="145"/>
    <cellStyle name="40% - 着色 6" xfId="146"/>
    <cellStyle name="60% - Accent1" xfId="147"/>
    <cellStyle name="60% - Accent1 2" xfId="148"/>
    <cellStyle name="60% - Accent1 2 2" xfId="149"/>
    <cellStyle name="60% - Accent1 2 2 2" xfId="150"/>
    <cellStyle name="60% - Accent1 2 3" xfId="151"/>
    <cellStyle name="60% - Accent1_国有资本经营预算编制报表1（预算单位）" xfId="152"/>
    <cellStyle name="60% - Accent2" xfId="153"/>
    <cellStyle name="60% - Accent2 2" xfId="154"/>
    <cellStyle name="60% - Accent2 2 2" xfId="155"/>
    <cellStyle name="60% - Accent2 2 2 2" xfId="156"/>
    <cellStyle name="60% - Accent2 2 3" xfId="157"/>
    <cellStyle name="60% - Accent2_国有资本经营预算编制报表1（预算单位）" xfId="158"/>
    <cellStyle name="60% - Accent3" xfId="159"/>
    <cellStyle name="60% - Accent3 2" xfId="160"/>
    <cellStyle name="60% - Accent3 2 2" xfId="161"/>
    <cellStyle name="60% - Accent3 2 2 2" xfId="162"/>
    <cellStyle name="60% - Accent3 2 3" xfId="163"/>
    <cellStyle name="60% - Accent3_国有资本经营预算编制报表1（预算单位）" xfId="164"/>
    <cellStyle name="60% - Accent4" xfId="165"/>
    <cellStyle name="60% - Accent4 2" xfId="166"/>
    <cellStyle name="60% - Accent4 2 2" xfId="167"/>
    <cellStyle name="60% - Accent4 2 2 2" xfId="168"/>
    <cellStyle name="60% - Accent4 2 3" xfId="169"/>
    <cellStyle name="60% - Accent4_国有资本经营预算编制报表1（预算单位）" xfId="170"/>
    <cellStyle name="60% - Accent5" xfId="171"/>
    <cellStyle name="60% - Accent5 2" xfId="172"/>
    <cellStyle name="60% - Accent5 2 2" xfId="173"/>
    <cellStyle name="60% - Accent5 2 2 2" xfId="174"/>
    <cellStyle name="60% - Accent5 2 3" xfId="175"/>
    <cellStyle name="60% - Accent5_国有资本经营预算编制报表1（预算单位）" xfId="176"/>
    <cellStyle name="60% - Accent6" xfId="177"/>
    <cellStyle name="60% - Accent6 2" xfId="178"/>
    <cellStyle name="60% - Accent6 2 2" xfId="179"/>
    <cellStyle name="60% - Accent6 2 2 2" xfId="180"/>
    <cellStyle name="60% - Accent6 2 3" xfId="181"/>
    <cellStyle name="60% - Accent6_国有资本经营预算编制报表1（预算单位）" xfId="182"/>
    <cellStyle name="60% - 强调文字颜色 1 2" xfId="183"/>
    <cellStyle name="60% - 强调文字颜色 1_5.政府性基金预算拨款支出预算表" xfId="184"/>
    <cellStyle name="60% - 强调文字颜色 2 2" xfId="185"/>
    <cellStyle name="60% - 强调文字颜色 2_5.政府性基金预算拨款支出预算表" xfId="186"/>
    <cellStyle name="60% - 强调文字颜色 3 2" xfId="187"/>
    <cellStyle name="60% - 强调文字颜色 3_5.政府性基金预算拨款支出预算表" xfId="188"/>
    <cellStyle name="60% - 强调文字颜色 4 2" xfId="189"/>
    <cellStyle name="60% - 强调文字颜色 4_5.政府性基金预算拨款支出预算表" xfId="190"/>
    <cellStyle name="60% - 强调文字颜色 5 2" xfId="191"/>
    <cellStyle name="60% - 强调文字颜色 5_5.政府性基金预算拨款支出预算表" xfId="192"/>
    <cellStyle name="60% - 强调文字颜色 6 2" xfId="193"/>
    <cellStyle name="60% - 强调文字颜色 6_5.政府性基金预算拨款支出预算表" xfId="194"/>
    <cellStyle name="60% - 着色 1" xfId="195"/>
    <cellStyle name="60% - 着色 2" xfId="196"/>
    <cellStyle name="60% - 着色 3" xfId="197"/>
    <cellStyle name="60% - 着色 4" xfId="198"/>
    <cellStyle name="60% - 着色 5" xfId="199"/>
    <cellStyle name="60% - 着色 6" xfId="200"/>
    <cellStyle name="6mal" xfId="201"/>
    <cellStyle name="Accent1" xfId="202"/>
    <cellStyle name="Accent1 - 20%" xfId="203"/>
    <cellStyle name="Accent1 - 20% 2" xfId="204"/>
    <cellStyle name="Accent1 - 20% 2 2" xfId="205"/>
    <cellStyle name="Accent1 - 20% 2 2 2" xfId="206"/>
    <cellStyle name="Accent1 - 20% 2 3" xfId="207"/>
    <cellStyle name="Accent1 - 20% 3" xfId="208"/>
    <cellStyle name="Accent1 - 20% 3 2" xfId="209"/>
    <cellStyle name="Accent1 - 20% 4" xfId="210"/>
    <cellStyle name="Accent1 - 40%" xfId="211"/>
    <cellStyle name="Accent1 - 40% 2" xfId="212"/>
    <cellStyle name="Accent1 - 40% 2 2" xfId="213"/>
    <cellStyle name="Accent1 - 40% 2 2 2" xfId="214"/>
    <cellStyle name="Accent1 - 40% 2 3" xfId="215"/>
    <cellStyle name="Accent1 - 40% 3" xfId="216"/>
    <cellStyle name="Accent1 - 40% 3 2" xfId="217"/>
    <cellStyle name="Accent1 - 40% 4" xfId="218"/>
    <cellStyle name="Accent1 - 60%" xfId="219"/>
    <cellStyle name="Accent1 - 60% 2" xfId="220"/>
    <cellStyle name="Accent1 - 60% 2 2" xfId="221"/>
    <cellStyle name="Accent1 - 60% 2 2 2" xfId="222"/>
    <cellStyle name="Accent1 - 60% 2 3" xfId="223"/>
    <cellStyle name="Accent1 - 60% 3" xfId="224"/>
    <cellStyle name="Accent1 - 60% 3 2" xfId="225"/>
    <cellStyle name="Accent1 - 60% 4" xfId="226"/>
    <cellStyle name="Accent1 2" xfId="227"/>
    <cellStyle name="Accent1 2 2" xfId="228"/>
    <cellStyle name="Accent1 2 2 2" xfId="229"/>
    <cellStyle name="Accent1 2 3" xfId="230"/>
    <cellStyle name="Accent1_公安安全支出补充表5.14" xfId="231"/>
    <cellStyle name="Accent2" xfId="232"/>
    <cellStyle name="Accent2 - 20%" xfId="233"/>
    <cellStyle name="Accent2 - 20% 2" xfId="234"/>
    <cellStyle name="Accent2 - 20% 2 2" xfId="235"/>
    <cellStyle name="Accent2 - 20% 2 2 2" xfId="236"/>
    <cellStyle name="Accent2 - 20% 2 3" xfId="237"/>
    <cellStyle name="Accent2 - 20% 3" xfId="238"/>
    <cellStyle name="Accent2 - 20% 3 2" xfId="239"/>
    <cellStyle name="Accent2 - 20% 4" xfId="240"/>
    <cellStyle name="Accent2 - 40%" xfId="241"/>
    <cellStyle name="Accent2 - 40% 2" xfId="242"/>
    <cellStyle name="Accent2 - 40% 2 2" xfId="243"/>
    <cellStyle name="Accent2 - 40% 2 2 2" xfId="244"/>
    <cellStyle name="Accent2 - 40% 2 3" xfId="245"/>
    <cellStyle name="Accent2 - 40% 3" xfId="246"/>
    <cellStyle name="Accent2 - 40% 3 2" xfId="247"/>
    <cellStyle name="Accent2 - 40% 4" xfId="248"/>
    <cellStyle name="Accent2 - 60%" xfId="249"/>
    <cellStyle name="Accent2 - 60% 2" xfId="250"/>
    <cellStyle name="Accent2 - 60% 2 2" xfId="251"/>
    <cellStyle name="Accent2 - 60% 2 2 2" xfId="252"/>
    <cellStyle name="Accent2 - 60% 2 3" xfId="253"/>
    <cellStyle name="Accent2 - 60% 3" xfId="254"/>
    <cellStyle name="Accent2 - 60% 3 2" xfId="255"/>
    <cellStyle name="Accent2 - 60% 4" xfId="256"/>
    <cellStyle name="Accent2 2" xfId="257"/>
    <cellStyle name="Accent2 2 2" xfId="258"/>
    <cellStyle name="Accent2 2 2 2" xfId="259"/>
    <cellStyle name="Accent2 2 3" xfId="260"/>
    <cellStyle name="Accent2_公安安全支出补充表5.14" xfId="261"/>
    <cellStyle name="Accent3" xfId="262"/>
    <cellStyle name="Accent3 - 20%" xfId="263"/>
    <cellStyle name="Accent3 - 20% 2" xfId="264"/>
    <cellStyle name="Accent3 - 20% 2 2" xfId="265"/>
    <cellStyle name="Accent3 - 20% 2 2 2" xfId="266"/>
    <cellStyle name="Accent3 - 20% 2 3" xfId="267"/>
    <cellStyle name="Accent3 - 20% 3" xfId="268"/>
    <cellStyle name="Accent3 - 20% 3 2" xfId="269"/>
    <cellStyle name="Accent3 - 20% 4" xfId="270"/>
    <cellStyle name="Accent3 - 40%" xfId="271"/>
    <cellStyle name="Accent3 - 40% 2" xfId="272"/>
    <cellStyle name="Accent3 - 40% 2 2" xfId="273"/>
    <cellStyle name="Accent3 - 40% 2 2 2" xfId="274"/>
    <cellStyle name="Accent3 - 40% 2 3" xfId="275"/>
    <cellStyle name="Accent3 - 40% 3" xfId="276"/>
    <cellStyle name="Accent3 - 40% 3 2" xfId="277"/>
    <cellStyle name="Accent3 - 40% 4" xfId="278"/>
    <cellStyle name="Accent3 - 60%" xfId="279"/>
    <cellStyle name="Accent3 - 60% 2" xfId="280"/>
    <cellStyle name="Accent3 - 60% 2 2" xfId="281"/>
    <cellStyle name="Accent3 - 60% 2 2 2" xfId="282"/>
    <cellStyle name="Accent3 - 60% 2 3" xfId="283"/>
    <cellStyle name="Accent3 - 60% 3" xfId="284"/>
    <cellStyle name="Accent3 - 60% 3 2" xfId="285"/>
    <cellStyle name="Accent3 - 60% 4" xfId="286"/>
    <cellStyle name="Accent3 2" xfId="287"/>
    <cellStyle name="Accent3 2 2" xfId="288"/>
    <cellStyle name="Accent3 2 2 2" xfId="289"/>
    <cellStyle name="Accent3 2 3" xfId="290"/>
    <cellStyle name="Accent3_公安安全支出补充表5.14" xfId="291"/>
    <cellStyle name="Accent4" xfId="292"/>
    <cellStyle name="Accent4 - 20%" xfId="293"/>
    <cellStyle name="Accent4 - 20% 2" xfId="294"/>
    <cellStyle name="Accent4 - 20% 2 2" xfId="295"/>
    <cellStyle name="Accent4 - 20% 2 2 2" xfId="296"/>
    <cellStyle name="Accent4 - 20% 2 3" xfId="297"/>
    <cellStyle name="Accent4 - 20% 3" xfId="298"/>
    <cellStyle name="Accent4 - 20% 3 2" xfId="299"/>
    <cellStyle name="Accent4 - 20% 4" xfId="300"/>
    <cellStyle name="Accent4 - 40%" xfId="301"/>
    <cellStyle name="Accent4 - 40% 2" xfId="302"/>
    <cellStyle name="Accent4 - 40% 2 2" xfId="303"/>
    <cellStyle name="Accent4 - 40% 2 2 2" xfId="304"/>
    <cellStyle name="Accent4 - 40% 2 3" xfId="305"/>
    <cellStyle name="Accent4 - 40% 3" xfId="306"/>
    <cellStyle name="Accent4 - 40% 3 2" xfId="307"/>
    <cellStyle name="Accent4 - 40% 4" xfId="308"/>
    <cellStyle name="Accent4 - 60%" xfId="309"/>
    <cellStyle name="Accent4 - 60% 2" xfId="310"/>
    <cellStyle name="Accent4 - 60% 2 2" xfId="311"/>
    <cellStyle name="Accent4 - 60% 2 2 2" xfId="312"/>
    <cellStyle name="Accent4 - 60% 2 3" xfId="313"/>
    <cellStyle name="Accent4 - 60% 3" xfId="314"/>
    <cellStyle name="Accent4 - 60% 3 2" xfId="315"/>
    <cellStyle name="Accent4 - 60% 4" xfId="316"/>
    <cellStyle name="Accent4 2" xfId="317"/>
    <cellStyle name="Accent4 2 2" xfId="318"/>
    <cellStyle name="Accent4 2 2 2" xfId="319"/>
    <cellStyle name="Accent4 2 3" xfId="320"/>
    <cellStyle name="Accent4_公安安全支出补充表5.14" xfId="321"/>
    <cellStyle name="Accent5" xfId="322"/>
    <cellStyle name="Accent5 - 20%" xfId="323"/>
    <cellStyle name="Accent5 - 20% 2" xfId="324"/>
    <cellStyle name="Accent5 - 20% 2 2" xfId="325"/>
    <cellStyle name="Accent5 - 20% 2 2 2" xfId="326"/>
    <cellStyle name="Accent5 - 20% 2 3" xfId="327"/>
    <cellStyle name="Accent5 - 20% 3" xfId="328"/>
    <cellStyle name="Accent5 - 20% 3 2" xfId="329"/>
    <cellStyle name="Accent5 - 20% 4" xfId="330"/>
    <cellStyle name="Accent5 - 40%" xfId="331"/>
    <cellStyle name="Accent5 - 40% 2" xfId="332"/>
    <cellStyle name="Accent5 - 40% 2 2" xfId="333"/>
    <cellStyle name="Accent5 - 40% 2 2 2" xfId="334"/>
    <cellStyle name="Accent5 - 40% 2 3" xfId="335"/>
    <cellStyle name="Accent5 - 40% 3" xfId="336"/>
    <cellStyle name="Accent5 - 40% 3 2" xfId="337"/>
    <cellStyle name="Accent5 - 40% 4" xfId="338"/>
    <cellStyle name="Accent5 - 60%" xfId="339"/>
    <cellStyle name="Accent5 - 60% 2" xfId="340"/>
    <cellStyle name="Accent5 - 60% 2 2" xfId="341"/>
    <cellStyle name="Accent5 - 60% 2 2 2" xfId="342"/>
    <cellStyle name="Accent5 - 60% 2 3" xfId="343"/>
    <cellStyle name="Accent5 - 60% 3" xfId="344"/>
    <cellStyle name="Accent5 - 60% 3 2" xfId="345"/>
    <cellStyle name="Accent5 - 60% 4" xfId="346"/>
    <cellStyle name="Accent5 2" xfId="347"/>
    <cellStyle name="Accent5 2 2" xfId="348"/>
    <cellStyle name="Accent5 2 2 2" xfId="349"/>
    <cellStyle name="Accent5 2 3" xfId="350"/>
    <cellStyle name="Accent5_公安安全支出补充表5.14" xfId="351"/>
    <cellStyle name="Accent6" xfId="352"/>
    <cellStyle name="Accent6 - 20%" xfId="353"/>
    <cellStyle name="Accent6 - 20% 2" xfId="354"/>
    <cellStyle name="Accent6 - 20% 2 2" xfId="355"/>
    <cellStyle name="Accent6 - 20% 2 2 2" xfId="356"/>
    <cellStyle name="Accent6 - 20% 2 3" xfId="357"/>
    <cellStyle name="Accent6 - 20% 3" xfId="358"/>
    <cellStyle name="Accent6 - 20% 3 2" xfId="359"/>
    <cellStyle name="Accent6 - 20% 4" xfId="360"/>
    <cellStyle name="Accent6 - 40%" xfId="361"/>
    <cellStyle name="Accent6 - 40% 2" xfId="362"/>
    <cellStyle name="Accent6 - 40% 2 2" xfId="363"/>
    <cellStyle name="Accent6 - 40% 2 2 2" xfId="364"/>
    <cellStyle name="Accent6 - 40% 2 3" xfId="365"/>
    <cellStyle name="Accent6 - 40% 3" xfId="366"/>
    <cellStyle name="Accent6 - 40% 3 2" xfId="367"/>
    <cellStyle name="Accent6 - 40% 4" xfId="368"/>
    <cellStyle name="Accent6 - 60%" xfId="369"/>
    <cellStyle name="Accent6 - 60% 2" xfId="370"/>
    <cellStyle name="Accent6 - 60% 2 2" xfId="371"/>
    <cellStyle name="Accent6 - 60% 2 2 2" xfId="372"/>
    <cellStyle name="Accent6 - 60% 2 3" xfId="373"/>
    <cellStyle name="Accent6 - 60% 3" xfId="374"/>
    <cellStyle name="Accent6 - 60% 3 2" xfId="375"/>
    <cellStyle name="Accent6 - 60% 4" xfId="376"/>
    <cellStyle name="Accent6 2" xfId="377"/>
    <cellStyle name="Accent6 2 2" xfId="378"/>
    <cellStyle name="Accent6 2 2 2" xfId="379"/>
    <cellStyle name="Accent6 2 3" xfId="380"/>
    <cellStyle name="Accent6_公安安全支出补充表5.14" xfId="381"/>
    <cellStyle name="args.style" xfId="382"/>
    <cellStyle name="Bad" xfId="383"/>
    <cellStyle name="Bad 2" xfId="384"/>
    <cellStyle name="Bad 2 2" xfId="385"/>
    <cellStyle name="Bad 2 2 2" xfId="386"/>
    <cellStyle name="Bad 2 3" xfId="387"/>
    <cellStyle name="Bad_国有资本经营预算编制报表1（预算单位）" xfId="388"/>
    <cellStyle name="Calc Currency (0)" xfId="389"/>
    <cellStyle name="Calculation" xfId="390"/>
    <cellStyle name="Calculation 2" xfId="391"/>
    <cellStyle name="Calculation 2 2" xfId="392"/>
    <cellStyle name="Calculation 2 2 2" xfId="393"/>
    <cellStyle name="Calculation 2 3" xfId="394"/>
    <cellStyle name="Calculation_国有资本经营预算编制报表1（预算单位）" xfId="395"/>
    <cellStyle name="Check Cell" xfId="396"/>
    <cellStyle name="Check Cell 2" xfId="397"/>
    <cellStyle name="Check Cell 2 2" xfId="398"/>
    <cellStyle name="Check Cell 2 2 2" xfId="399"/>
    <cellStyle name="Check Cell 2 3" xfId="400"/>
    <cellStyle name="Check Cell_国有资本经营预算编制报表1（预算单位）" xfId="401"/>
    <cellStyle name="Comma [0]" xfId="402"/>
    <cellStyle name="comma zerodec" xfId="403"/>
    <cellStyle name="Comma_!!!GO" xfId="404"/>
    <cellStyle name="Currency [0]" xfId="405"/>
    <cellStyle name="Currency_!!!GO" xfId="406"/>
    <cellStyle name="Currency1" xfId="407"/>
    <cellStyle name="Date" xfId="408"/>
    <cellStyle name="Dollar (zero dec)" xfId="409"/>
    <cellStyle name="Explanatory Text" xfId="410"/>
    <cellStyle name="Explanatory Text 2" xfId="411"/>
    <cellStyle name="Explanatory Text 2 2" xfId="412"/>
    <cellStyle name="Explanatory Text 2 2 2" xfId="413"/>
    <cellStyle name="Explanatory Text 2 3" xfId="414"/>
    <cellStyle name="Explanatory Text_国有资本经营预算编制报表1（预算单位）" xfId="415"/>
    <cellStyle name="e鯪9Y_x000B_" xfId="416"/>
    <cellStyle name="Fixed" xfId="417"/>
    <cellStyle name="gcd" xfId="418"/>
    <cellStyle name="Good" xfId="419"/>
    <cellStyle name="Good 2" xfId="420"/>
    <cellStyle name="Good 2 2" xfId="421"/>
    <cellStyle name="Good 2 2 2" xfId="422"/>
    <cellStyle name="Good 2 3" xfId="423"/>
    <cellStyle name="Good_国有资本经营预算编制报表1（预算单位）" xfId="424"/>
    <cellStyle name="Grey" xfId="425"/>
    <cellStyle name="Header1" xfId="426"/>
    <cellStyle name="Header2" xfId="427"/>
    <cellStyle name="Heading 1" xfId="428"/>
    <cellStyle name="Heading 1 2" xfId="429"/>
    <cellStyle name="Heading 1 2 2" xfId="430"/>
    <cellStyle name="Heading 1 2 2 2" xfId="431"/>
    <cellStyle name="Heading 1 2 3" xfId="432"/>
    <cellStyle name="Heading 1_国有资本经营预算编制报表1（预算单位）" xfId="433"/>
    <cellStyle name="Heading 2" xfId="434"/>
    <cellStyle name="Heading 2 2" xfId="435"/>
    <cellStyle name="Heading 2 2 2" xfId="436"/>
    <cellStyle name="Heading 2 2 2 2" xfId="437"/>
    <cellStyle name="Heading 2 2 3" xfId="438"/>
    <cellStyle name="Heading 2_国有资本经营预算编制报表1（预算单位）" xfId="439"/>
    <cellStyle name="Heading 3" xfId="440"/>
    <cellStyle name="Heading 3 2" xfId="441"/>
    <cellStyle name="Heading 3 2 2" xfId="442"/>
    <cellStyle name="Heading 3 2 2 2" xfId="443"/>
    <cellStyle name="Heading 3 2 3" xfId="444"/>
    <cellStyle name="Heading 3_国有资本经营预算编制报表1（预算单位）" xfId="445"/>
    <cellStyle name="Heading 4" xfId="446"/>
    <cellStyle name="Heading 4 2" xfId="447"/>
    <cellStyle name="Heading 4 2 2" xfId="448"/>
    <cellStyle name="Heading 4 2 2 2" xfId="449"/>
    <cellStyle name="Heading 4 2 3" xfId="450"/>
    <cellStyle name="Heading 4_国有资本经营预算编制报表1（预算单位）" xfId="451"/>
    <cellStyle name="HEADING1" xfId="452"/>
    <cellStyle name="HEADING2" xfId="453"/>
    <cellStyle name="Input" xfId="454"/>
    <cellStyle name="Input [yellow]" xfId="455"/>
    <cellStyle name="Input 2" xfId="456"/>
    <cellStyle name="Input 2 2" xfId="457"/>
    <cellStyle name="Input 2 2 2" xfId="458"/>
    <cellStyle name="Input 2 3" xfId="459"/>
    <cellStyle name="Input Cells" xfId="460"/>
    <cellStyle name="Input_国有资本经营预算编制报表1（预算单位）" xfId="461"/>
    <cellStyle name="Linked Cell" xfId="462"/>
    <cellStyle name="Linked Cell 2" xfId="463"/>
    <cellStyle name="Linked Cell 2 2" xfId="464"/>
    <cellStyle name="Linked Cell 2 2 2" xfId="465"/>
    <cellStyle name="Linked Cell 2 3" xfId="466"/>
    <cellStyle name="Linked Cell_国有资本经营预算编制报表1（预算单位）" xfId="467"/>
    <cellStyle name="Linked Cells" xfId="468"/>
    <cellStyle name="Millares [0]_96 Risk" xfId="469"/>
    <cellStyle name="Millares_96 Risk" xfId="470"/>
    <cellStyle name="Milliers [0]_!!!GO" xfId="471"/>
    <cellStyle name="Milliers_!!!GO" xfId="472"/>
    <cellStyle name="Moneda [0]_96 Risk" xfId="473"/>
    <cellStyle name="Moneda_96 Risk" xfId="474"/>
    <cellStyle name="Mon閠aire [0]_!!!GO" xfId="475"/>
    <cellStyle name="Mon閠aire_!!!GO" xfId="476"/>
    <cellStyle name="Neutral" xfId="477"/>
    <cellStyle name="Neutral 2" xfId="478"/>
    <cellStyle name="Neutral 2 2" xfId="479"/>
    <cellStyle name="Neutral 2 2 2" xfId="480"/>
    <cellStyle name="Neutral 2 3" xfId="481"/>
    <cellStyle name="Neutral_国有资本经营预算编制报表1（预算单位）" xfId="482"/>
    <cellStyle name="New Times Roman" xfId="483"/>
    <cellStyle name="no dec" xfId="484"/>
    <cellStyle name="Norma,_laroux_4_营业在建 (2)_E21" xfId="485"/>
    <cellStyle name="Normal - Style1" xfId="486"/>
    <cellStyle name="Normal_!!!GO" xfId="487"/>
    <cellStyle name="Note" xfId="488"/>
    <cellStyle name="Note 2" xfId="489"/>
    <cellStyle name="Note 2 2" xfId="490"/>
    <cellStyle name="Note 2 2 2" xfId="491"/>
    <cellStyle name="Note 2 3" xfId="492"/>
    <cellStyle name="Output" xfId="493"/>
    <cellStyle name="Output 2" xfId="494"/>
    <cellStyle name="Output 2 2" xfId="495"/>
    <cellStyle name="Output 2 2 2" xfId="496"/>
    <cellStyle name="Output 2 3" xfId="497"/>
    <cellStyle name="Output_国有资本经营预算编制报表1（预算单位）" xfId="498"/>
    <cellStyle name="per.style" xfId="499"/>
    <cellStyle name="Percent [2]" xfId="500"/>
    <cellStyle name="Percent_!!!GO" xfId="501"/>
    <cellStyle name="Pourcentage_pldt" xfId="502"/>
    <cellStyle name="PSChar" xfId="503"/>
    <cellStyle name="PSDate" xfId="504"/>
    <cellStyle name="PSDec" xfId="505"/>
    <cellStyle name="PSHeading" xfId="506"/>
    <cellStyle name="PSInt" xfId="507"/>
    <cellStyle name="PSSpacer" xfId="508"/>
    <cellStyle name="RowLevel_0" xfId="509"/>
    <cellStyle name="sstot" xfId="510"/>
    <cellStyle name="Standard_AREAS" xfId="511"/>
    <cellStyle name="t" xfId="512"/>
    <cellStyle name="t_HVAC Equipment (3)" xfId="513"/>
    <cellStyle name="Title" xfId="514"/>
    <cellStyle name="Title 2" xfId="515"/>
    <cellStyle name="Title 2 2" xfId="516"/>
    <cellStyle name="Title 2 2 2" xfId="517"/>
    <cellStyle name="Title 2 3" xfId="518"/>
    <cellStyle name="Title_国有资本经营预算编制报表1（预算单位）" xfId="519"/>
    <cellStyle name="Total" xfId="520"/>
    <cellStyle name="Warning Text" xfId="521"/>
    <cellStyle name="Warning Text 2" xfId="522"/>
    <cellStyle name="Warning Text 2 2" xfId="523"/>
    <cellStyle name="Warning Text 2 2 2" xfId="524"/>
    <cellStyle name="Warning Text 2 3" xfId="525"/>
    <cellStyle name="Warning Text_国有资本经营预算编制报表1（预算单位）" xfId="526"/>
    <cellStyle name="Percent" xfId="527"/>
    <cellStyle name="百分比 2" xfId="528"/>
    <cellStyle name="百分比 2 2" xfId="529"/>
    <cellStyle name="百分比 2 2 2" xfId="530"/>
    <cellStyle name="百分比 2 2 2 2" xfId="531"/>
    <cellStyle name="百分比 2 2 3" xfId="532"/>
    <cellStyle name="百分比 2 3" xfId="533"/>
    <cellStyle name="百分比 2 3 2" xfId="534"/>
    <cellStyle name="百分比 2 4" xfId="535"/>
    <cellStyle name="百分比 3" xfId="536"/>
    <cellStyle name="百分比 3 2" xfId="537"/>
    <cellStyle name="百分比 3 2 2" xfId="538"/>
    <cellStyle name="百分比 3 2 2 2" xfId="539"/>
    <cellStyle name="百分比 3 2 3" xfId="540"/>
    <cellStyle name="百分比 3 3" xfId="541"/>
    <cellStyle name="百分比 3 3 2" xfId="542"/>
    <cellStyle name="百分比 3 4" xfId="543"/>
    <cellStyle name="百分比 4" xfId="544"/>
    <cellStyle name="百分比 4 2" xfId="545"/>
    <cellStyle name="百分比 4 2 2" xfId="546"/>
    <cellStyle name="百分比 4 2 2 2" xfId="547"/>
    <cellStyle name="百分比 4 2 3" xfId="548"/>
    <cellStyle name="百分比 4 3" xfId="549"/>
    <cellStyle name="百分比 4 3 2" xfId="550"/>
    <cellStyle name="百分比 4 4" xfId="551"/>
    <cellStyle name="捠壿 [0.00]_Region Orders (2)" xfId="552"/>
    <cellStyle name="捠壿_Region Orders (2)" xfId="553"/>
    <cellStyle name="编号" xfId="554"/>
    <cellStyle name="标题" xfId="555"/>
    <cellStyle name="标题 1" xfId="556"/>
    <cellStyle name="标题 1 2" xfId="557"/>
    <cellStyle name="标题 2" xfId="558"/>
    <cellStyle name="标题 2 2" xfId="559"/>
    <cellStyle name="标题 3" xfId="560"/>
    <cellStyle name="标题 3 2" xfId="561"/>
    <cellStyle name="标题 4" xfId="562"/>
    <cellStyle name="标题 4 2" xfId="563"/>
    <cellStyle name="标题 5" xfId="564"/>
    <cellStyle name="标题 5 2" xfId="565"/>
    <cellStyle name="标题 5 2 2" xfId="566"/>
    <cellStyle name="标题 5 2 2 2" xfId="567"/>
    <cellStyle name="标题 5 2 3" xfId="568"/>
    <cellStyle name="标题 5 3" xfId="569"/>
    <cellStyle name="标题 5 3 2" xfId="570"/>
    <cellStyle name="标题 5 4" xfId="571"/>
    <cellStyle name="标题1" xfId="572"/>
    <cellStyle name="表标题" xfId="573"/>
    <cellStyle name="表标题 2" xfId="574"/>
    <cellStyle name="表标题 2 2" xfId="575"/>
    <cellStyle name="表标题 2 2 2" xfId="576"/>
    <cellStyle name="表标题 2 3" xfId="577"/>
    <cellStyle name="表标题 3" xfId="578"/>
    <cellStyle name="表标题 3 2" xfId="579"/>
    <cellStyle name="表标题 4" xfId="580"/>
    <cellStyle name="部门" xfId="581"/>
    <cellStyle name="差" xfId="582"/>
    <cellStyle name="差 2" xfId="583"/>
    <cellStyle name="差_~4190974" xfId="584"/>
    <cellStyle name="差_~4190974 2" xfId="585"/>
    <cellStyle name="差_~4190974 2 2" xfId="586"/>
    <cellStyle name="差_~4190974 2 2 2" xfId="587"/>
    <cellStyle name="差_~4190974 2 3" xfId="588"/>
    <cellStyle name="差_~4190974 3" xfId="589"/>
    <cellStyle name="差_~4190974 3 2" xfId="590"/>
    <cellStyle name="差_~4190974 4" xfId="591"/>
    <cellStyle name="差_~5676413" xfId="592"/>
    <cellStyle name="差_~5676413 2" xfId="593"/>
    <cellStyle name="差_~5676413 2 2" xfId="594"/>
    <cellStyle name="差_~5676413 2 2 2" xfId="595"/>
    <cellStyle name="差_~5676413 2 3" xfId="596"/>
    <cellStyle name="差_~5676413 3" xfId="597"/>
    <cellStyle name="差_~5676413 3 2" xfId="598"/>
    <cellStyle name="差_~5676413 4" xfId="599"/>
    <cellStyle name="差_00省级(打印)" xfId="600"/>
    <cellStyle name="差_00省级(打印) 2" xfId="601"/>
    <cellStyle name="差_00省级(打印) 2 2" xfId="602"/>
    <cellStyle name="差_00省级(打印) 2 2 2" xfId="603"/>
    <cellStyle name="差_00省级(打印) 2 3" xfId="604"/>
    <cellStyle name="差_00省级(打印) 3" xfId="605"/>
    <cellStyle name="差_00省级(打印) 3 2" xfId="606"/>
    <cellStyle name="差_00省级(打印) 4" xfId="607"/>
    <cellStyle name="差_00省级(定稿)" xfId="608"/>
    <cellStyle name="差_00省级(定稿) 2" xfId="609"/>
    <cellStyle name="差_00省级(定稿) 2 2" xfId="610"/>
    <cellStyle name="差_00省级(定稿) 2 2 2" xfId="611"/>
    <cellStyle name="差_00省级(定稿) 2 3" xfId="612"/>
    <cellStyle name="差_00省级(定稿) 3" xfId="613"/>
    <cellStyle name="差_00省级(定稿) 3 2" xfId="614"/>
    <cellStyle name="差_00省级(定稿) 4" xfId="615"/>
    <cellStyle name="差_03昭通" xfId="616"/>
    <cellStyle name="差_03昭通 2" xfId="617"/>
    <cellStyle name="差_03昭通 2 2" xfId="618"/>
    <cellStyle name="差_03昭通 2 2 2" xfId="619"/>
    <cellStyle name="差_03昭通 2 3" xfId="620"/>
    <cellStyle name="差_03昭通 3" xfId="621"/>
    <cellStyle name="差_03昭通 3 2" xfId="622"/>
    <cellStyle name="差_03昭通 4" xfId="623"/>
    <cellStyle name="差_0502通海县" xfId="624"/>
    <cellStyle name="差_0502通海县 2" xfId="625"/>
    <cellStyle name="差_0502通海县 2 2" xfId="626"/>
    <cellStyle name="差_0502通海县 2 2 2" xfId="627"/>
    <cellStyle name="差_0502通海县 2 3" xfId="628"/>
    <cellStyle name="差_0502通海县 3" xfId="629"/>
    <cellStyle name="差_0502通海县 3 2" xfId="630"/>
    <cellStyle name="差_0502通海县 4" xfId="631"/>
    <cellStyle name="差_05玉溪" xfId="632"/>
    <cellStyle name="差_05玉溪 2" xfId="633"/>
    <cellStyle name="差_05玉溪 2 2" xfId="634"/>
    <cellStyle name="差_05玉溪 2 2 2" xfId="635"/>
    <cellStyle name="差_05玉溪 2 3" xfId="636"/>
    <cellStyle name="差_05玉溪 3" xfId="637"/>
    <cellStyle name="差_05玉溪 3 2" xfId="638"/>
    <cellStyle name="差_05玉溪 4" xfId="639"/>
    <cellStyle name="差_0605石屏县" xfId="640"/>
    <cellStyle name="差_0605石屏县 2" xfId="641"/>
    <cellStyle name="差_0605石屏县 2 2" xfId="642"/>
    <cellStyle name="差_0605石屏县 2 2 2" xfId="643"/>
    <cellStyle name="差_0605石屏县 2 3" xfId="644"/>
    <cellStyle name="差_0605石屏县 3" xfId="645"/>
    <cellStyle name="差_0605石屏县 3 2" xfId="646"/>
    <cellStyle name="差_0605石屏县 4" xfId="647"/>
    <cellStyle name="差_06544D6AC6C34935B3F0F2962E8986A5" xfId="648"/>
    <cellStyle name="差_06544D6AC6C34935B3F0F2962E8986A5 2" xfId="649"/>
    <cellStyle name="差_06B2B68693B94C51BEFB8C2821FBDCAE_c" xfId="650"/>
    <cellStyle name="差_06B2B68693B94C51BEFB8C2821FBDCAE_c 2" xfId="651"/>
    <cellStyle name="差_1003牟定县" xfId="652"/>
    <cellStyle name="差_1003牟定县 2" xfId="653"/>
    <cellStyle name="差_1003牟定县 2 2" xfId="654"/>
    <cellStyle name="差_1003牟定县 2 2 2" xfId="655"/>
    <cellStyle name="差_1003牟定县 2 3" xfId="656"/>
    <cellStyle name="差_1003牟定县 3" xfId="657"/>
    <cellStyle name="差_1003牟定县 3 2" xfId="658"/>
    <cellStyle name="差_1003牟定县 4" xfId="659"/>
    <cellStyle name="差_1110洱源县" xfId="660"/>
    <cellStyle name="差_1110洱源县 2" xfId="661"/>
    <cellStyle name="差_1110洱源县 2 2" xfId="662"/>
    <cellStyle name="差_1110洱源县 2 2 2" xfId="663"/>
    <cellStyle name="差_1110洱源县 2 3" xfId="664"/>
    <cellStyle name="差_1110洱源县 3" xfId="665"/>
    <cellStyle name="差_1110洱源县 3 2" xfId="666"/>
    <cellStyle name="差_1110洱源县 4" xfId="667"/>
    <cellStyle name="差_11FBAECC21B44AB381CAD25299165218_c" xfId="668"/>
    <cellStyle name="差_11FBAECC21B44AB381CAD25299165218_c 2" xfId="669"/>
    <cellStyle name="差_11大理" xfId="670"/>
    <cellStyle name="差_11大理 2" xfId="671"/>
    <cellStyle name="差_11大理 2 2" xfId="672"/>
    <cellStyle name="差_11大理 2 2 2" xfId="673"/>
    <cellStyle name="差_11大理 2 3" xfId="674"/>
    <cellStyle name="差_11大理 3" xfId="675"/>
    <cellStyle name="差_11大理 3 2" xfId="676"/>
    <cellStyle name="差_11大理 4" xfId="677"/>
    <cellStyle name="差_132A26F7DD34447BAC25A6E26033E49C_c" xfId="678"/>
    <cellStyle name="差_132A26F7DD34447BAC25A6E26033E49C_c 2" xfId="679"/>
    <cellStyle name="差_2、土地面积、人口、粮食产量基本情况" xfId="680"/>
    <cellStyle name="差_2、土地面积、人口、粮食产量基本情况 2" xfId="681"/>
    <cellStyle name="差_2、土地面积、人口、粮食产量基本情况 2 2" xfId="682"/>
    <cellStyle name="差_2、土地面积、人口、粮食产量基本情况 2 2 2" xfId="683"/>
    <cellStyle name="差_2、土地面积、人口、粮食产量基本情况 2 3" xfId="684"/>
    <cellStyle name="差_2、土地面积、人口、粮食产量基本情况 3" xfId="685"/>
    <cellStyle name="差_2、土地面积、人口、粮食产量基本情况 3 2" xfId="686"/>
    <cellStyle name="差_2、土地面积、人口、粮食产量基本情况 4" xfId="687"/>
    <cellStyle name="差_2006年分析表" xfId="688"/>
    <cellStyle name="差_2006年基础数据" xfId="689"/>
    <cellStyle name="差_2006年基础数据 2" xfId="690"/>
    <cellStyle name="差_2006年基础数据 2 2" xfId="691"/>
    <cellStyle name="差_2006年基础数据 2 2 2" xfId="692"/>
    <cellStyle name="差_2006年基础数据 2 3" xfId="693"/>
    <cellStyle name="差_2006年基础数据 3" xfId="694"/>
    <cellStyle name="差_2006年基础数据 3 2" xfId="695"/>
    <cellStyle name="差_2006年基础数据 4" xfId="696"/>
    <cellStyle name="差_2006年全省财力计算表（中央、决算）" xfId="697"/>
    <cellStyle name="差_2006年全省财力计算表（中央、决算） 2" xfId="698"/>
    <cellStyle name="差_2006年全省财力计算表（中央、决算） 2 2" xfId="699"/>
    <cellStyle name="差_2006年全省财力计算表（中央、决算） 2 2 2" xfId="700"/>
    <cellStyle name="差_2006年全省财力计算表（中央、决算） 2 3" xfId="701"/>
    <cellStyle name="差_2006年全省财力计算表（中央、决算） 3" xfId="702"/>
    <cellStyle name="差_2006年全省财力计算表（中央、决算） 3 2" xfId="703"/>
    <cellStyle name="差_2006年全省财力计算表（中央、决算） 4" xfId="704"/>
    <cellStyle name="差_2006年水利统计指标统计表" xfId="705"/>
    <cellStyle name="差_2006年水利统计指标统计表 2" xfId="706"/>
    <cellStyle name="差_2006年水利统计指标统计表 2 2" xfId="707"/>
    <cellStyle name="差_2006年水利统计指标统计表 2 2 2" xfId="708"/>
    <cellStyle name="差_2006年水利统计指标统计表 2 3" xfId="709"/>
    <cellStyle name="差_2006年水利统计指标统计表 3" xfId="710"/>
    <cellStyle name="差_2006年水利统计指标统计表 3 2" xfId="711"/>
    <cellStyle name="差_2006年水利统计指标统计表 4" xfId="712"/>
    <cellStyle name="差_2006年在职人员情况" xfId="713"/>
    <cellStyle name="差_2006年在职人员情况 2" xfId="714"/>
    <cellStyle name="差_2006年在职人员情况 2 2" xfId="715"/>
    <cellStyle name="差_2006年在职人员情况 2 2 2" xfId="716"/>
    <cellStyle name="差_2006年在职人员情况 2 3" xfId="717"/>
    <cellStyle name="差_2006年在职人员情况 3" xfId="718"/>
    <cellStyle name="差_2006年在职人员情况 3 2" xfId="719"/>
    <cellStyle name="差_2006年在职人员情况 4" xfId="720"/>
    <cellStyle name="差_2007年检察院案件数" xfId="721"/>
    <cellStyle name="差_2007年检察院案件数 2" xfId="722"/>
    <cellStyle name="差_2007年检察院案件数 2 2" xfId="723"/>
    <cellStyle name="差_2007年检察院案件数 2 2 2" xfId="724"/>
    <cellStyle name="差_2007年检察院案件数 2 3" xfId="725"/>
    <cellStyle name="差_2007年检察院案件数 3" xfId="726"/>
    <cellStyle name="差_2007年检察院案件数 3 2" xfId="727"/>
    <cellStyle name="差_2007年检察院案件数 4" xfId="728"/>
    <cellStyle name="差_2007年可用财力" xfId="729"/>
    <cellStyle name="差_2007年人员分部门统计表" xfId="730"/>
    <cellStyle name="差_2007年人员分部门统计表 2" xfId="731"/>
    <cellStyle name="差_2007年人员分部门统计表 2 2" xfId="732"/>
    <cellStyle name="差_2007年人员分部门统计表 2 2 2" xfId="733"/>
    <cellStyle name="差_2007年人员分部门统计表 2 3" xfId="734"/>
    <cellStyle name="差_2007年人员分部门统计表 3" xfId="735"/>
    <cellStyle name="差_2007年人员分部门统计表 3 2" xfId="736"/>
    <cellStyle name="差_2007年人员分部门统计表 4" xfId="737"/>
    <cellStyle name="差_2007年政法部门业务指标" xfId="738"/>
    <cellStyle name="差_2007年政法部门业务指标 2" xfId="739"/>
    <cellStyle name="差_2007年政法部门业务指标 2 2" xfId="740"/>
    <cellStyle name="差_2007年政法部门业务指标 2 2 2" xfId="741"/>
    <cellStyle name="差_2007年政法部门业务指标 2 3" xfId="742"/>
    <cellStyle name="差_2007年政法部门业务指标 3" xfId="743"/>
    <cellStyle name="差_2007年政法部门业务指标 3 2" xfId="744"/>
    <cellStyle name="差_2007年政法部门业务指标 4" xfId="745"/>
    <cellStyle name="差_2008年县级公安保障标准落实奖励经费分配测算" xfId="746"/>
    <cellStyle name="差_2008云南省分县市中小学教职工统计表（教育厅提供）" xfId="747"/>
    <cellStyle name="差_2008云南省分县市中小学教职工统计表（教育厅提供） 2" xfId="748"/>
    <cellStyle name="差_2008云南省分县市中小学教职工统计表（教育厅提供） 2 2" xfId="749"/>
    <cellStyle name="差_2008云南省分县市中小学教职工统计表（教育厅提供） 2 2 2" xfId="750"/>
    <cellStyle name="差_2008云南省分县市中小学教职工统计表（教育厅提供） 2 3" xfId="751"/>
    <cellStyle name="差_2008云南省分县市中小学教职工统计表（教育厅提供） 3" xfId="752"/>
    <cellStyle name="差_2008云南省分县市中小学教职工统计表（教育厅提供） 3 2" xfId="753"/>
    <cellStyle name="差_2008云南省分县市中小学教职工统计表（教育厅提供） 4" xfId="754"/>
    <cellStyle name="差_2009年一般性转移支付标准工资" xfId="755"/>
    <cellStyle name="差_2009年一般性转移支付标准工资 2" xfId="756"/>
    <cellStyle name="差_2009年一般性转移支付标准工资 2 2" xfId="757"/>
    <cellStyle name="差_2009年一般性转移支付标准工资 2 2 2" xfId="758"/>
    <cellStyle name="差_2009年一般性转移支付标准工资 2 3" xfId="759"/>
    <cellStyle name="差_2009年一般性转移支付标准工资 3" xfId="760"/>
    <cellStyle name="差_2009年一般性转移支付标准工资 3 2" xfId="761"/>
    <cellStyle name="差_2009年一般性转移支付标准工资 4" xfId="762"/>
    <cellStyle name="差_2009年一般性转移支付标准工资_~4190974" xfId="763"/>
    <cellStyle name="差_2009年一般性转移支付标准工资_~4190974 2" xfId="764"/>
    <cellStyle name="差_2009年一般性转移支付标准工资_~4190974 2 2" xfId="765"/>
    <cellStyle name="差_2009年一般性转移支付标准工资_~4190974 2 2 2" xfId="766"/>
    <cellStyle name="差_2009年一般性转移支付标准工资_~4190974 2 3" xfId="767"/>
    <cellStyle name="差_2009年一般性转移支付标准工资_~4190974 3" xfId="768"/>
    <cellStyle name="差_2009年一般性转移支付标准工资_~4190974 3 2" xfId="769"/>
    <cellStyle name="差_2009年一般性转移支付标准工资_~4190974 4" xfId="770"/>
    <cellStyle name="差_2009年一般性转移支付标准工资_~5676413" xfId="771"/>
    <cellStyle name="差_2009年一般性转移支付标准工资_~5676413 2" xfId="772"/>
    <cellStyle name="差_2009年一般性转移支付标准工资_~5676413 2 2" xfId="773"/>
    <cellStyle name="差_2009年一般性转移支付标准工资_~5676413 2 2 2" xfId="774"/>
    <cellStyle name="差_2009年一般性转移支付标准工资_~5676413 2 3" xfId="775"/>
    <cellStyle name="差_2009年一般性转移支付标准工资_~5676413 3" xfId="776"/>
    <cellStyle name="差_2009年一般性转移支付标准工资_~5676413 3 2" xfId="777"/>
    <cellStyle name="差_2009年一般性转移支付标准工资_~5676413 4" xfId="778"/>
    <cellStyle name="差_2009年一般性转移支付标准工资_不用软件计算9.1不考虑经费管理评价xl" xfId="779"/>
    <cellStyle name="差_2009年一般性转移支付标准工资_不用软件计算9.1不考虑经费管理评价xl 2" xfId="780"/>
    <cellStyle name="差_2009年一般性转移支付标准工资_不用软件计算9.1不考虑经费管理评价xl 2 2" xfId="781"/>
    <cellStyle name="差_2009年一般性转移支付标准工资_不用软件计算9.1不考虑经费管理评价xl 2 2 2" xfId="782"/>
    <cellStyle name="差_2009年一般性转移支付标准工资_不用软件计算9.1不考虑经费管理评价xl 2 3" xfId="783"/>
    <cellStyle name="差_2009年一般性转移支付标准工资_不用软件计算9.1不考虑经费管理评价xl 3" xfId="784"/>
    <cellStyle name="差_2009年一般性转移支付标准工资_不用软件计算9.1不考虑经费管理评价xl 3 2" xfId="785"/>
    <cellStyle name="差_2009年一般性转移支付标准工资_不用软件计算9.1不考虑经费管理评价xl 4" xfId="786"/>
    <cellStyle name="差_2009年一般性转移支付标准工资_地方配套按人均增幅控制8.30xl" xfId="787"/>
    <cellStyle name="差_2009年一般性转移支付标准工资_地方配套按人均增幅控制8.30xl 2" xfId="788"/>
    <cellStyle name="差_2009年一般性转移支付标准工资_地方配套按人均增幅控制8.30xl 2 2" xfId="789"/>
    <cellStyle name="差_2009年一般性转移支付标准工资_地方配套按人均增幅控制8.30xl 2 2 2" xfId="790"/>
    <cellStyle name="差_2009年一般性转移支付标准工资_地方配套按人均增幅控制8.30xl 2 3" xfId="791"/>
    <cellStyle name="差_2009年一般性转移支付标准工资_地方配套按人均增幅控制8.30xl 3" xfId="792"/>
    <cellStyle name="差_2009年一般性转移支付标准工资_地方配套按人均增幅控制8.30xl 3 2" xfId="793"/>
    <cellStyle name="差_2009年一般性转移支付标准工资_地方配套按人均增幅控制8.30xl 4" xfId="794"/>
    <cellStyle name="差_2009年一般性转移支付标准工资_地方配套按人均增幅控制8.30一般预算平均增幅、人均可用财力平均增幅两次控制、社会治安系数调整、案件数调整xl" xfId="795"/>
    <cellStyle name="差_2009年一般性转移支付标准工资_地方配套按人均增幅控制8.30一般预算平均增幅、人均可用财力平均增幅两次控制、社会治安系数调整、案件数调整xl 2" xfId="796"/>
    <cellStyle name="差_2009年一般性转移支付标准工资_地方配套按人均增幅控制8.30一般预算平均增幅、人均可用财力平均增幅两次控制、社会治安系数调整、案件数调整xl 2 2" xfId="797"/>
    <cellStyle name="差_2009年一般性转移支付标准工资_地方配套按人均增幅控制8.30一般预算平均增幅、人均可用财力平均增幅两次控制、社会治安系数调整、案件数调整xl 2 2 2" xfId="798"/>
    <cellStyle name="差_2009年一般性转移支付标准工资_地方配套按人均增幅控制8.30一般预算平均增幅、人均可用财力平均增幅两次控制、社会治安系数调整、案件数调整xl 2 3" xfId="799"/>
    <cellStyle name="差_2009年一般性转移支付标准工资_地方配套按人均增幅控制8.30一般预算平均增幅、人均可用财力平均增幅两次控制、社会治安系数调整、案件数调整xl 3" xfId="800"/>
    <cellStyle name="差_2009年一般性转移支付标准工资_地方配套按人均增幅控制8.30一般预算平均增幅、人均可用财力平均增幅两次控制、社会治安系数调整、案件数调整xl 3 2" xfId="801"/>
    <cellStyle name="差_2009年一般性转移支付标准工资_地方配套按人均增幅控制8.30一般预算平均增幅、人均可用财力平均增幅两次控制、社会治安系数调整、案件数调整xl 4" xfId="802"/>
    <cellStyle name="差_2009年一般性转移支付标准工资_地方配套按人均增幅控制8.31（调整结案率后）xl" xfId="803"/>
    <cellStyle name="差_2009年一般性转移支付标准工资_地方配套按人均增幅控制8.31（调整结案率后）xl 2" xfId="804"/>
    <cellStyle name="差_2009年一般性转移支付标准工资_地方配套按人均增幅控制8.31（调整结案率后）xl 2 2" xfId="805"/>
    <cellStyle name="差_2009年一般性转移支付标准工资_地方配套按人均增幅控制8.31（调整结案率后）xl 2 2 2" xfId="806"/>
    <cellStyle name="差_2009年一般性转移支付标准工资_地方配套按人均增幅控制8.31（调整结案率后）xl 2 3" xfId="807"/>
    <cellStyle name="差_2009年一般性转移支付标准工资_地方配套按人均增幅控制8.31（调整结案率后）xl 3" xfId="808"/>
    <cellStyle name="差_2009年一般性转移支付标准工资_地方配套按人均增幅控制8.31（调整结案率后）xl 3 2" xfId="809"/>
    <cellStyle name="差_2009年一般性转移支付标准工资_地方配套按人均增幅控制8.31（调整结案率后）xl 4" xfId="810"/>
    <cellStyle name="差_2009年一般性转移支付标准工资_奖励补助测算5.22测试" xfId="811"/>
    <cellStyle name="差_2009年一般性转移支付标准工资_奖励补助测算5.22测试 2" xfId="812"/>
    <cellStyle name="差_2009年一般性转移支付标准工资_奖励补助测算5.22测试 2 2" xfId="813"/>
    <cellStyle name="差_2009年一般性转移支付标准工资_奖励补助测算5.22测试 2 2 2" xfId="814"/>
    <cellStyle name="差_2009年一般性转移支付标准工资_奖励补助测算5.22测试 2 3" xfId="815"/>
    <cellStyle name="差_2009年一般性转移支付标准工资_奖励补助测算5.22测试 3" xfId="816"/>
    <cellStyle name="差_2009年一般性转移支付标准工资_奖励补助测算5.22测试 3 2" xfId="817"/>
    <cellStyle name="差_2009年一般性转移支付标准工资_奖励补助测算5.22测试 4" xfId="818"/>
    <cellStyle name="差_2009年一般性转移支付标准工资_奖励补助测算5.23新" xfId="819"/>
    <cellStyle name="差_2009年一般性转移支付标准工资_奖励补助测算5.23新 2" xfId="820"/>
    <cellStyle name="差_2009年一般性转移支付标准工资_奖励补助测算5.23新 2 2" xfId="821"/>
    <cellStyle name="差_2009年一般性转移支付标准工资_奖励补助测算5.23新 2 2 2" xfId="822"/>
    <cellStyle name="差_2009年一般性转移支付标准工资_奖励补助测算5.23新 2 3" xfId="823"/>
    <cellStyle name="差_2009年一般性转移支付标准工资_奖励补助测算5.23新 3" xfId="824"/>
    <cellStyle name="差_2009年一般性转移支付标准工资_奖励补助测算5.23新 3 2" xfId="825"/>
    <cellStyle name="差_2009年一般性转移支付标准工资_奖励补助测算5.23新 4" xfId="826"/>
    <cellStyle name="差_2009年一般性转移支付标准工资_奖励补助测算5.24冯铸" xfId="827"/>
    <cellStyle name="差_2009年一般性转移支付标准工资_奖励补助测算5.24冯铸 2" xfId="828"/>
    <cellStyle name="差_2009年一般性转移支付标准工资_奖励补助测算5.24冯铸 2 2" xfId="829"/>
    <cellStyle name="差_2009年一般性转移支付标准工资_奖励补助测算5.24冯铸 2 2 2" xfId="830"/>
    <cellStyle name="差_2009年一般性转移支付标准工资_奖励补助测算5.24冯铸 2 3" xfId="831"/>
    <cellStyle name="差_2009年一般性转移支付标准工资_奖励补助测算5.24冯铸 3" xfId="832"/>
    <cellStyle name="差_2009年一般性转移支付标准工资_奖励补助测算5.24冯铸 3 2" xfId="833"/>
    <cellStyle name="差_2009年一般性转移支付标准工资_奖励补助测算5.24冯铸 4" xfId="834"/>
    <cellStyle name="差_2009年一般性转移支付标准工资_奖励补助测算7.23" xfId="835"/>
    <cellStyle name="差_2009年一般性转移支付标准工资_奖励补助测算7.23 2" xfId="836"/>
    <cellStyle name="差_2009年一般性转移支付标准工资_奖励补助测算7.23 2 2" xfId="837"/>
    <cellStyle name="差_2009年一般性转移支付标准工资_奖励补助测算7.23 2 2 2" xfId="838"/>
    <cellStyle name="差_2009年一般性转移支付标准工资_奖励补助测算7.23 2 3" xfId="839"/>
    <cellStyle name="差_2009年一般性转移支付标准工资_奖励补助测算7.23 3" xfId="840"/>
    <cellStyle name="差_2009年一般性转移支付标准工资_奖励补助测算7.23 3 2" xfId="841"/>
    <cellStyle name="差_2009年一般性转移支付标准工资_奖励补助测算7.23 4" xfId="842"/>
    <cellStyle name="差_2009年一般性转移支付标准工资_奖励补助测算7.25" xfId="843"/>
    <cellStyle name="差_2009年一般性转移支付标准工资_奖励补助测算7.25 (version 1) (version 1)" xfId="844"/>
    <cellStyle name="差_2009年一般性转移支付标准工资_奖励补助测算7.25 (version 1) (version 1) 2" xfId="845"/>
    <cellStyle name="差_2009年一般性转移支付标准工资_奖励补助测算7.25 (version 1) (version 1) 2 2" xfId="846"/>
    <cellStyle name="差_2009年一般性转移支付标准工资_奖励补助测算7.25 (version 1) (version 1) 2 2 2" xfId="847"/>
    <cellStyle name="差_2009年一般性转移支付标准工资_奖励补助测算7.25 (version 1) (version 1) 2 3" xfId="848"/>
    <cellStyle name="差_2009年一般性转移支付标准工资_奖励补助测算7.25 (version 1) (version 1) 3" xfId="849"/>
    <cellStyle name="差_2009年一般性转移支付标准工资_奖励补助测算7.25 (version 1) (version 1) 3 2" xfId="850"/>
    <cellStyle name="差_2009年一般性转移支付标准工资_奖励补助测算7.25 (version 1) (version 1) 4" xfId="851"/>
    <cellStyle name="差_2009年一般性转移支付标准工资_奖励补助测算7.25 2" xfId="852"/>
    <cellStyle name="差_2009年一般性转移支付标准工资_奖励补助测算7.25 2 2" xfId="853"/>
    <cellStyle name="差_2009年一般性转移支付标准工资_奖励补助测算7.25 2 2 2" xfId="854"/>
    <cellStyle name="差_2009年一般性转移支付标准工资_奖励补助测算7.25 2 3" xfId="855"/>
    <cellStyle name="差_2009年一般性转移支付标准工资_奖励补助测算7.25 3" xfId="856"/>
    <cellStyle name="差_2009年一般性转移支付标准工资_奖励补助测算7.25 3 2" xfId="857"/>
    <cellStyle name="差_2009年一般性转移支付标准工资_奖励补助测算7.25 4" xfId="858"/>
    <cellStyle name="差_2009年一般性转移支付标准工资_奖励补助测算7.25 4 2" xfId="859"/>
    <cellStyle name="差_2009年一般性转移支付标准工资_奖励补助测算7.25 5" xfId="860"/>
    <cellStyle name="差_26B763351BD94A32801FF9DEB697A4AA_c" xfId="861"/>
    <cellStyle name="差_26B763351BD94A32801FF9DEB697A4AA_c 2" xfId="862"/>
    <cellStyle name="差_5.政府性基金预算拨款支出预算表" xfId="863"/>
    <cellStyle name="差_530623_2006年县级财政报表附表" xfId="864"/>
    <cellStyle name="差_530623_2006年县级财政报表附表 2" xfId="865"/>
    <cellStyle name="差_530623_2006年县级财政报表附表 2 2" xfId="866"/>
    <cellStyle name="差_530623_2006年县级财政报表附表 2 2 2" xfId="867"/>
    <cellStyle name="差_530623_2006年县级财政报表附表 2 3" xfId="868"/>
    <cellStyle name="差_530623_2006年县级财政报表附表 3" xfId="869"/>
    <cellStyle name="差_530623_2006年县级财政报表附表 3 2" xfId="870"/>
    <cellStyle name="差_530623_2006年县级财政报表附表 4" xfId="871"/>
    <cellStyle name="差_530629_2006年县级财政报表附表" xfId="872"/>
    <cellStyle name="差_530629_2006年县级财政报表附表 2" xfId="873"/>
    <cellStyle name="差_530629_2006年县级财政报表附表 2 2" xfId="874"/>
    <cellStyle name="差_530629_2006年县级财政报表附表 2 2 2" xfId="875"/>
    <cellStyle name="差_530629_2006年县级财政报表附表 2 3" xfId="876"/>
    <cellStyle name="差_530629_2006年县级财政报表附表 3" xfId="877"/>
    <cellStyle name="差_530629_2006年县级财政报表附表 3 2" xfId="878"/>
    <cellStyle name="差_530629_2006年县级财政报表附表 4" xfId="879"/>
    <cellStyle name="差_5334_2006年迪庆县级财政报表附表" xfId="880"/>
    <cellStyle name="差_5334_2006年迪庆县级财政报表附表 2" xfId="881"/>
    <cellStyle name="差_5334_2006年迪庆县级财政报表附表 2 2" xfId="882"/>
    <cellStyle name="差_5334_2006年迪庆县级财政报表附表 2 2 2" xfId="883"/>
    <cellStyle name="差_5334_2006年迪庆县级财政报表附表 2 3" xfId="884"/>
    <cellStyle name="差_5334_2006年迪庆县级财政报表附表 3" xfId="885"/>
    <cellStyle name="差_5334_2006年迪庆县级财政报表附表 3 2" xfId="886"/>
    <cellStyle name="差_5334_2006年迪庆县级财政报表附表 4" xfId="887"/>
    <cellStyle name="差_7FCDB1134FC94DDDB095F60B2C175118" xfId="888"/>
    <cellStyle name="差_7FCDB1134FC94DDDB095F60B2C175118 2" xfId="889"/>
    <cellStyle name="差_A22569180391442CBB6EA5F90672F36B_c" xfId="890"/>
    <cellStyle name="差_A22569180391442CBB6EA5F90672F36B_c 2" xfId="891"/>
    <cellStyle name="差_A426B27925684093B009CAC20FF19EF3_c" xfId="892"/>
    <cellStyle name="差_A426B27925684093B009CAC20FF19EF3_c 2" xfId="893"/>
    <cellStyle name="差_Book1" xfId="894"/>
    <cellStyle name="差_Book1 2" xfId="895"/>
    <cellStyle name="差_Book1 2 2" xfId="896"/>
    <cellStyle name="差_Book1 2 2 2" xfId="897"/>
    <cellStyle name="差_Book1 2 3" xfId="898"/>
    <cellStyle name="差_Book1 3" xfId="899"/>
    <cellStyle name="差_Book1 3 2" xfId="900"/>
    <cellStyle name="差_Book1 4" xfId="901"/>
    <cellStyle name="差_Book1_1" xfId="902"/>
    <cellStyle name="差_Book1_1 2" xfId="903"/>
    <cellStyle name="差_Book1_1 2 2" xfId="904"/>
    <cellStyle name="差_Book1_1 2 2 2" xfId="905"/>
    <cellStyle name="差_Book1_1 2 3" xfId="906"/>
    <cellStyle name="差_Book1_1 3" xfId="907"/>
    <cellStyle name="差_Book1_1 3 2" xfId="908"/>
    <cellStyle name="差_Book1_1 4" xfId="909"/>
    <cellStyle name="差_Book2" xfId="910"/>
    <cellStyle name="差_Book2 2" xfId="911"/>
    <cellStyle name="差_Book2 2 2" xfId="912"/>
    <cellStyle name="差_Book2 2 2 2" xfId="913"/>
    <cellStyle name="差_Book2 2 3" xfId="914"/>
    <cellStyle name="差_Book2 3" xfId="915"/>
    <cellStyle name="差_Book2 3 2" xfId="916"/>
    <cellStyle name="差_Book2 4" xfId="917"/>
    <cellStyle name="差_M01-2(州市补助收入)" xfId="918"/>
    <cellStyle name="差_M01-2(州市补助收入) 2" xfId="919"/>
    <cellStyle name="差_M01-2(州市补助收入) 2 2" xfId="920"/>
    <cellStyle name="差_M01-2(州市补助收入) 2 2 2" xfId="921"/>
    <cellStyle name="差_M01-2(州市补助收入) 2 3" xfId="922"/>
    <cellStyle name="差_M01-2(州市补助收入) 3" xfId="923"/>
    <cellStyle name="差_M01-2(州市补助收入) 3 2" xfId="924"/>
    <cellStyle name="差_M01-2(州市补助收入) 4" xfId="925"/>
    <cellStyle name="差_M03" xfId="926"/>
    <cellStyle name="差_M03 2" xfId="927"/>
    <cellStyle name="差_M03 2 2" xfId="928"/>
    <cellStyle name="差_M03 2 2 2" xfId="929"/>
    <cellStyle name="差_M03 2 3" xfId="930"/>
    <cellStyle name="差_M03 3" xfId="931"/>
    <cellStyle name="差_M03 3 2" xfId="932"/>
    <cellStyle name="差_M03 4" xfId="933"/>
    <cellStyle name="差_不用软件计算9.1不考虑经费管理评价xl" xfId="934"/>
    <cellStyle name="差_不用软件计算9.1不考虑经费管理评价xl 2" xfId="935"/>
    <cellStyle name="差_不用软件计算9.1不考虑经费管理评价xl 2 2" xfId="936"/>
    <cellStyle name="差_不用软件计算9.1不考虑经费管理评价xl 2 2 2" xfId="937"/>
    <cellStyle name="差_不用软件计算9.1不考虑经费管理评价xl 2 3" xfId="938"/>
    <cellStyle name="差_不用软件计算9.1不考虑经费管理评价xl 3" xfId="939"/>
    <cellStyle name="差_不用软件计算9.1不考虑经费管理评价xl 3 2" xfId="940"/>
    <cellStyle name="差_不用软件计算9.1不考虑经费管理评价xl 4" xfId="941"/>
    <cellStyle name="差_财政供养人员" xfId="942"/>
    <cellStyle name="差_财政供养人员 2" xfId="943"/>
    <cellStyle name="差_财政供养人员 2 2" xfId="944"/>
    <cellStyle name="差_财政供养人员 2 2 2" xfId="945"/>
    <cellStyle name="差_财政供养人员 2 3" xfId="946"/>
    <cellStyle name="差_财政供养人员 3" xfId="947"/>
    <cellStyle name="差_财政供养人员 3 2" xfId="948"/>
    <cellStyle name="差_财政供养人员 4" xfId="949"/>
    <cellStyle name="差_财政支出对上级的依赖程度" xfId="950"/>
    <cellStyle name="差_城建部门" xfId="951"/>
    <cellStyle name="差_地方配套按人均增幅控制8.30xl" xfId="952"/>
    <cellStyle name="差_地方配套按人均增幅控制8.30xl 2" xfId="953"/>
    <cellStyle name="差_地方配套按人均增幅控制8.30xl 2 2" xfId="954"/>
    <cellStyle name="差_地方配套按人均增幅控制8.30xl 2 2 2" xfId="955"/>
    <cellStyle name="差_地方配套按人均增幅控制8.30xl 2 3" xfId="956"/>
    <cellStyle name="差_地方配套按人均增幅控制8.30xl 3" xfId="957"/>
    <cellStyle name="差_地方配套按人均增幅控制8.30xl 3 2" xfId="958"/>
    <cellStyle name="差_地方配套按人均增幅控制8.30xl 4" xfId="959"/>
    <cellStyle name="差_地方配套按人均增幅控制8.30一般预算平均增幅、人均可用财力平均增幅两次控制、社会治安系数调整、案件数调整xl" xfId="960"/>
    <cellStyle name="差_地方配套按人均增幅控制8.30一般预算平均增幅、人均可用财力平均增幅两次控制、社会治安系数调整、案件数调整xl 2" xfId="961"/>
    <cellStyle name="差_地方配套按人均增幅控制8.30一般预算平均增幅、人均可用财力平均增幅两次控制、社会治安系数调整、案件数调整xl 2 2" xfId="962"/>
    <cellStyle name="差_地方配套按人均增幅控制8.30一般预算平均增幅、人均可用财力平均增幅两次控制、社会治安系数调整、案件数调整xl 2 2 2" xfId="963"/>
    <cellStyle name="差_地方配套按人均增幅控制8.30一般预算平均增幅、人均可用财力平均增幅两次控制、社会治安系数调整、案件数调整xl 2 3" xfId="964"/>
    <cellStyle name="差_地方配套按人均增幅控制8.30一般预算平均增幅、人均可用财力平均增幅两次控制、社会治安系数调整、案件数调整xl 3" xfId="965"/>
    <cellStyle name="差_地方配套按人均增幅控制8.30一般预算平均增幅、人均可用财力平均增幅两次控制、社会治安系数调整、案件数调整xl 3 2" xfId="966"/>
    <cellStyle name="差_地方配套按人均增幅控制8.30一般预算平均增幅、人均可用财力平均增幅两次控制、社会治安系数调整、案件数调整xl 4" xfId="967"/>
    <cellStyle name="差_地方配套按人均增幅控制8.31（调整结案率后）xl" xfId="968"/>
    <cellStyle name="差_地方配套按人均增幅控制8.31（调整结案率后）xl 2" xfId="969"/>
    <cellStyle name="差_地方配套按人均增幅控制8.31（调整结案率后）xl 2 2" xfId="970"/>
    <cellStyle name="差_地方配套按人均增幅控制8.31（调整结案率后）xl 2 2 2" xfId="971"/>
    <cellStyle name="差_地方配套按人均增幅控制8.31（调整结案率后）xl 2 3" xfId="972"/>
    <cellStyle name="差_地方配套按人均增幅控制8.31（调整结案率后）xl 3" xfId="973"/>
    <cellStyle name="差_地方配套按人均增幅控制8.31（调整结案率后）xl 3 2" xfId="974"/>
    <cellStyle name="差_地方配套按人均增幅控制8.31（调整结案率后）xl 4" xfId="975"/>
    <cellStyle name="差_第五部分(才淼、饶永宏）" xfId="976"/>
    <cellStyle name="差_第五部分(才淼、饶永宏） 2" xfId="977"/>
    <cellStyle name="差_第五部分(才淼、饶永宏） 2 2" xfId="978"/>
    <cellStyle name="差_第五部分(才淼、饶永宏） 2 2 2" xfId="979"/>
    <cellStyle name="差_第五部分(才淼、饶永宏） 2 3" xfId="980"/>
    <cellStyle name="差_第五部分(才淼、饶永宏） 3" xfId="981"/>
    <cellStyle name="差_第五部分(才淼、饶永宏） 3 2" xfId="982"/>
    <cellStyle name="差_第五部分(才淼、饶永宏） 4" xfId="983"/>
    <cellStyle name="差_第一部分：综合全" xfId="984"/>
    <cellStyle name="差_高中教师人数（教育厅1.6日提供）" xfId="985"/>
    <cellStyle name="差_高中教师人数（教育厅1.6日提供） 2" xfId="986"/>
    <cellStyle name="差_高中教师人数（教育厅1.6日提供） 2 2" xfId="987"/>
    <cellStyle name="差_高中教师人数（教育厅1.6日提供） 2 2 2" xfId="988"/>
    <cellStyle name="差_高中教师人数（教育厅1.6日提供） 2 3" xfId="989"/>
    <cellStyle name="差_高中教师人数（教育厅1.6日提供） 3" xfId="990"/>
    <cellStyle name="差_高中教师人数（教育厅1.6日提供） 3 2" xfId="991"/>
    <cellStyle name="差_高中教师人数（教育厅1.6日提供） 4" xfId="992"/>
    <cellStyle name="差_汇总" xfId="993"/>
    <cellStyle name="差_汇总 2" xfId="994"/>
    <cellStyle name="差_汇总 2 2" xfId="995"/>
    <cellStyle name="差_汇总 2 2 2" xfId="996"/>
    <cellStyle name="差_汇总 2 3" xfId="997"/>
    <cellStyle name="差_汇总 3" xfId="998"/>
    <cellStyle name="差_汇总 3 2" xfId="999"/>
    <cellStyle name="差_汇总 4" xfId="1000"/>
    <cellStyle name="差_汇总-县级财政报表附表" xfId="1001"/>
    <cellStyle name="差_汇总-县级财政报表附表 2" xfId="1002"/>
    <cellStyle name="差_汇总-县级财政报表附表 2 2" xfId="1003"/>
    <cellStyle name="差_汇总-县级财政报表附表 2 2 2" xfId="1004"/>
    <cellStyle name="差_汇总-县级财政报表附表 2 3" xfId="1005"/>
    <cellStyle name="差_汇总-县级财政报表附表 3" xfId="1006"/>
    <cellStyle name="差_汇总-县级财政报表附表 3 2" xfId="1007"/>
    <cellStyle name="差_汇总-县级财政报表附表 4" xfId="1008"/>
    <cellStyle name="差_基础数据分析" xfId="1009"/>
    <cellStyle name="差_基础数据分析 2" xfId="1010"/>
    <cellStyle name="差_基础数据分析 2 2" xfId="1011"/>
    <cellStyle name="差_基础数据分析 2 2 2" xfId="1012"/>
    <cellStyle name="差_基础数据分析 2 3" xfId="1013"/>
    <cellStyle name="差_基础数据分析 3" xfId="1014"/>
    <cellStyle name="差_基础数据分析 3 2" xfId="1015"/>
    <cellStyle name="差_基础数据分析 4" xfId="1016"/>
    <cellStyle name="差_检验表" xfId="1017"/>
    <cellStyle name="差_检验表（调整后）" xfId="1018"/>
    <cellStyle name="差_奖励补助测算5.22测试" xfId="1019"/>
    <cellStyle name="差_奖励补助测算5.22测试 2" xfId="1020"/>
    <cellStyle name="差_奖励补助测算5.22测试 2 2" xfId="1021"/>
    <cellStyle name="差_奖励补助测算5.22测试 2 2 2" xfId="1022"/>
    <cellStyle name="差_奖励补助测算5.22测试 2 3" xfId="1023"/>
    <cellStyle name="差_奖励补助测算5.22测试 3" xfId="1024"/>
    <cellStyle name="差_奖励补助测算5.22测试 3 2" xfId="1025"/>
    <cellStyle name="差_奖励补助测算5.22测试 4" xfId="1026"/>
    <cellStyle name="差_奖励补助测算5.23新" xfId="1027"/>
    <cellStyle name="差_奖励补助测算5.23新 2" xfId="1028"/>
    <cellStyle name="差_奖励补助测算5.23新 2 2" xfId="1029"/>
    <cellStyle name="差_奖励补助测算5.23新 2 2 2" xfId="1030"/>
    <cellStyle name="差_奖励补助测算5.23新 2 3" xfId="1031"/>
    <cellStyle name="差_奖励补助测算5.23新 3" xfId="1032"/>
    <cellStyle name="差_奖励补助测算5.23新 3 2" xfId="1033"/>
    <cellStyle name="差_奖励补助测算5.23新 4" xfId="1034"/>
    <cellStyle name="差_奖励补助测算5.24冯铸" xfId="1035"/>
    <cellStyle name="差_奖励补助测算5.24冯铸 2" xfId="1036"/>
    <cellStyle name="差_奖励补助测算5.24冯铸 2 2" xfId="1037"/>
    <cellStyle name="差_奖励补助测算5.24冯铸 2 2 2" xfId="1038"/>
    <cellStyle name="差_奖励补助测算5.24冯铸 2 3" xfId="1039"/>
    <cellStyle name="差_奖励补助测算5.24冯铸 3" xfId="1040"/>
    <cellStyle name="差_奖励补助测算5.24冯铸 3 2" xfId="1041"/>
    <cellStyle name="差_奖励补助测算5.24冯铸 4" xfId="1042"/>
    <cellStyle name="差_奖励补助测算7.23" xfId="1043"/>
    <cellStyle name="差_奖励补助测算7.23 2" xfId="1044"/>
    <cellStyle name="差_奖励补助测算7.23 2 2" xfId="1045"/>
    <cellStyle name="差_奖励补助测算7.23 2 2 2" xfId="1046"/>
    <cellStyle name="差_奖励补助测算7.23 2 3" xfId="1047"/>
    <cellStyle name="差_奖励补助测算7.23 3" xfId="1048"/>
    <cellStyle name="差_奖励补助测算7.23 3 2" xfId="1049"/>
    <cellStyle name="差_奖励补助测算7.23 4" xfId="1050"/>
    <cellStyle name="差_奖励补助测算7.25" xfId="1051"/>
    <cellStyle name="差_奖励补助测算7.25 (version 1) (version 1)" xfId="1052"/>
    <cellStyle name="差_奖励补助测算7.25 (version 1) (version 1) 2" xfId="1053"/>
    <cellStyle name="差_奖励补助测算7.25 (version 1) (version 1) 2 2" xfId="1054"/>
    <cellStyle name="差_奖励补助测算7.25 (version 1) (version 1) 2 2 2" xfId="1055"/>
    <cellStyle name="差_奖励补助测算7.25 (version 1) (version 1) 2 3" xfId="1056"/>
    <cellStyle name="差_奖励补助测算7.25 (version 1) (version 1) 3" xfId="1057"/>
    <cellStyle name="差_奖励补助测算7.25 (version 1) (version 1) 3 2" xfId="1058"/>
    <cellStyle name="差_奖励补助测算7.25 (version 1) (version 1) 4" xfId="1059"/>
    <cellStyle name="差_奖励补助测算7.25 2" xfId="1060"/>
    <cellStyle name="差_奖励补助测算7.25 2 2" xfId="1061"/>
    <cellStyle name="差_奖励补助测算7.25 2 2 2" xfId="1062"/>
    <cellStyle name="差_奖励补助测算7.25 2 3" xfId="1063"/>
    <cellStyle name="差_奖励补助测算7.25 3" xfId="1064"/>
    <cellStyle name="差_奖励补助测算7.25 3 2" xfId="1065"/>
    <cellStyle name="差_奖励补助测算7.25 4" xfId="1066"/>
    <cellStyle name="差_奖励补助测算7.25 4 2" xfId="1067"/>
    <cellStyle name="差_奖励补助测算7.25 5" xfId="1068"/>
    <cellStyle name="差_教师绩效工资测算表（离退休按各地上报数测算）2009年1月1日" xfId="1069"/>
    <cellStyle name="差_教育厅提供义务教育及高中教师人数（2009年1月6日）" xfId="1070"/>
    <cellStyle name="差_教育厅提供义务教育及高中教师人数（2009年1月6日） 2" xfId="1071"/>
    <cellStyle name="差_教育厅提供义务教育及高中教师人数（2009年1月6日） 2 2" xfId="1072"/>
    <cellStyle name="差_教育厅提供义务教育及高中教师人数（2009年1月6日） 2 2 2" xfId="1073"/>
    <cellStyle name="差_教育厅提供义务教育及高中教师人数（2009年1月6日） 2 3" xfId="1074"/>
    <cellStyle name="差_教育厅提供义务教育及高中教师人数（2009年1月6日） 3" xfId="1075"/>
    <cellStyle name="差_教育厅提供义务教育及高中教师人数（2009年1月6日） 3 2" xfId="1076"/>
    <cellStyle name="差_教育厅提供义务教育及高中教师人数（2009年1月6日） 4" xfId="1077"/>
    <cellStyle name="差_历年教师人数" xfId="1078"/>
    <cellStyle name="差_丽江汇总" xfId="1079"/>
    <cellStyle name="差_三季度－表二" xfId="1080"/>
    <cellStyle name="差_三季度－表二 2" xfId="1081"/>
    <cellStyle name="差_三季度－表二 2 2" xfId="1082"/>
    <cellStyle name="差_三季度－表二 2 2 2" xfId="1083"/>
    <cellStyle name="差_三季度－表二 2 3" xfId="1084"/>
    <cellStyle name="差_三季度－表二 3" xfId="1085"/>
    <cellStyle name="差_三季度－表二 3 2" xfId="1086"/>
    <cellStyle name="差_三季度－表二 4" xfId="1087"/>
    <cellStyle name="差_卫生部门" xfId="1088"/>
    <cellStyle name="差_卫生部门 2" xfId="1089"/>
    <cellStyle name="差_卫生部门 2 2" xfId="1090"/>
    <cellStyle name="差_卫生部门 2 2 2" xfId="1091"/>
    <cellStyle name="差_卫生部门 2 3" xfId="1092"/>
    <cellStyle name="差_卫生部门 3" xfId="1093"/>
    <cellStyle name="差_卫生部门 3 2" xfId="1094"/>
    <cellStyle name="差_卫生部门 4" xfId="1095"/>
    <cellStyle name="差_文体广播部门" xfId="1096"/>
    <cellStyle name="差_下半年禁毒办案经费分配2544.3万元" xfId="1097"/>
    <cellStyle name="差_下半年禁吸戒毒经费1000万元" xfId="1098"/>
    <cellStyle name="差_下半年禁吸戒毒经费1000万元 2" xfId="1099"/>
    <cellStyle name="差_下半年禁吸戒毒经费1000万元 2 2" xfId="1100"/>
    <cellStyle name="差_下半年禁吸戒毒经费1000万元 2 2 2" xfId="1101"/>
    <cellStyle name="差_下半年禁吸戒毒经费1000万元 2 3" xfId="1102"/>
    <cellStyle name="差_下半年禁吸戒毒经费1000万元 3" xfId="1103"/>
    <cellStyle name="差_下半年禁吸戒毒经费1000万元 3 2" xfId="1104"/>
    <cellStyle name="差_下半年禁吸戒毒经费1000万元 4" xfId="1105"/>
    <cellStyle name="差_县级公安机关公用经费标准奖励测算方案（定稿）" xfId="1106"/>
    <cellStyle name="差_县级公安机关公用经费标准奖励测算方案（定稿） 2" xfId="1107"/>
    <cellStyle name="差_县级公安机关公用经费标准奖励测算方案（定稿） 2 2" xfId="1108"/>
    <cellStyle name="差_县级公安机关公用经费标准奖励测算方案（定稿） 2 2 2" xfId="1109"/>
    <cellStyle name="差_县级公安机关公用经费标准奖励测算方案（定稿） 2 3" xfId="1110"/>
    <cellStyle name="差_县级公安机关公用经费标准奖励测算方案（定稿） 3" xfId="1111"/>
    <cellStyle name="差_县级公安机关公用经费标准奖励测算方案（定稿） 3 2" xfId="1112"/>
    <cellStyle name="差_县级公安机关公用经费标准奖励测算方案（定稿） 4" xfId="1113"/>
    <cellStyle name="差_县级基础数据" xfId="1114"/>
    <cellStyle name="差_业务工作量指标" xfId="1115"/>
    <cellStyle name="差_业务工作量指标 2" xfId="1116"/>
    <cellStyle name="差_业务工作量指标 2 2" xfId="1117"/>
    <cellStyle name="差_业务工作量指标 2 2 2" xfId="1118"/>
    <cellStyle name="差_业务工作量指标 2 3" xfId="1119"/>
    <cellStyle name="差_业务工作量指标 3" xfId="1120"/>
    <cellStyle name="差_业务工作量指标 3 2" xfId="1121"/>
    <cellStyle name="差_业务工作量指标 4" xfId="1122"/>
    <cellStyle name="差_义务教育阶段教职工人数（教育厅提供最终）" xfId="1123"/>
    <cellStyle name="差_义务教育阶段教职工人数（教育厅提供最终） 2" xfId="1124"/>
    <cellStyle name="差_义务教育阶段教职工人数（教育厅提供最终） 2 2" xfId="1125"/>
    <cellStyle name="差_义务教育阶段教职工人数（教育厅提供最终） 2 2 2" xfId="1126"/>
    <cellStyle name="差_义务教育阶段教职工人数（教育厅提供最终） 2 3" xfId="1127"/>
    <cellStyle name="差_义务教育阶段教职工人数（教育厅提供最终） 3" xfId="1128"/>
    <cellStyle name="差_义务教育阶段教职工人数（教育厅提供最终） 3 2" xfId="1129"/>
    <cellStyle name="差_义务教育阶段教职工人数（教育厅提供最终） 4" xfId="1130"/>
    <cellStyle name="差_云南农村义务教育统计表" xfId="1131"/>
    <cellStyle name="差_云南农村义务教育统计表 2" xfId="1132"/>
    <cellStyle name="差_云南农村义务教育统计表 2 2" xfId="1133"/>
    <cellStyle name="差_云南农村义务教育统计表 2 2 2" xfId="1134"/>
    <cellStyle name="差_云南农村义务教育统计表 2 3" xfId="1135"/>
    <cellStyle name="差_云南农村义务教育统计表 3" xfId="1136"/>
    <cellStyle name="差_云南农村义务教育统计表 3 2" xfId="1137"/>
    <cellStyle name="差_云南农村义务教育统计表 4" xfId="1138"/>
    <cellStyle name="差_云南省2008年中小学教师人数统计表" xfId="1139"/>
    <cellStyle name="差_云南省2008年中小学教职工情况（教育厅提供20090101加工整理）" xfId="1140"/>
    <cellStyle name="差_云南省2008年中小学教职工情况（教育厅提供20090101加工整理） 2" xfId="1141"/>
    <cellStyle name="差_云南省2008年中小学教职工情况（教育厅提供20090101加工整理） 2 2" xfId="1142"/>
    <cellStyle name="差_云南省2008年中小学教职工情况（教育厅提供20090101加工整理） 2 2 2" xfId="1143"/>
    <cellStyle name="差_云南省2008年中小学教职工情况（教育厅提供20090101加工整理） 2 3" xfId="1144"/>
    <cellStyle name="差_云南省2008年中小学教职工情况（教育厅提供20090101加工整理） 3" xfId="1145"/>
    <cellStyle name="差_云南省2008年中小学教职工情况（教育厅提供20090101加工整理） 3 2" xfId="1146"/>
    <cellStyle name="差_云南省2008年中小学教职工情况（教育厅提供20090101加工整理） 4" xfId="1147"/>
    <cellStyle name="差_云南省2008年转移支付测算——州市本级考核部分及政策性测算" xfId="1148"/>
    <cellStyle name="差_云南省2008年转移支付测算——州市本级考核部分及政策性测算 2" xfId="1149"/>
    <cellStyle name="差_云南省2008年转移支付测算——州市本级考核部分及政策性测算 2 2" xfId="1150"/>
    <cellStyle name="差_云南省2008年转移支付测算——州市本级考核部分及政策性测算 2 2 2" xfId="1151"/>
    <cellStyle name="差_云南省2008年转移支付测算——州市本级考核部分及政策性测算 2 3" xfId="1152"/>
    <cellStyle name="差_云南省2008年转移支付测算——州市本级考核部分及政策性测算 3" xfId="1153"/>
    <cellStyle name="差_云南省2008年转移支付测算——州市本级考核部分及政策性测算 3 2" xfId="1154"/>
    <cellStyle name="差_云南省2008年转移支付测算——州市本级考核部分及政策性测算 4" xfId="1155"/>
    <cellStyle name="差_指标四" xfId="1156"/>
    <cellStyle name="差_指标四 2" xfId="1157"/>
    <cellStyle name="差_指标四 2 2" xfId="1158"/>
    <cellStyle name="差_指标四 2 2 2" xfId="1159"/>
    <cellStyle name="差_指标四 2 3" xfId="1160"/>
    <cellStyle name="差_指标四 3" xfId="1161"/>
    <cellStyle name="差_指标四 3 2" xfId="1162"/>
    <cellStyle name="差_指标四 4" xfId="1163"/>
    <cellStyle name="差_指标五" xfId="1164"/>
    <cellStyle name="常规 10" xfId="1165"/>
    <cellStyle name="常规 10 10" xfId="1166"/>
    <cellStyle name="常规 10 11" xfId="1167"/>
    <cellStyle name="常规 10 2" xfId="1168"/>
    <cellStyle name="常规 10 3" xfId="1169"/>
    <cellStyle name="常规 10 4" xfId="1170"/>
    <cellStyle name="常规 10 5" xfId="1171"/>
    <cellStyle name="常规 10 6" xfId="1172"/>
    <cellStyle name="常规 10 7" xfId="1173"/>
    <cellStyle name="常规 10 8" xfId="1174"/>
    <cellStyle name="常规 10 9" xfId="1175"/>
    <cellStyle name="常规 11" xfId="1176"/>
    <cellStyle name="常规 11 2" xfId="1177"/>
    <cellStyle name="常规 11_5.政府性基金预算拨款支出预算表" xfId="1178"/>
    <cellStyle name="常规 12" xfId="1179"/>
    <cellStyle name="常规 14" xfId="1180"/>
    <cellStyle name="常规 15" xfId="1181"/>
    <cellStyle name="常规 19" xfId="1182"/>
    <cellStyle name="常规 2" xfId="1183"/>
    <cellStyle name="常规 2 10" xfId="1184"/>
    <cellStyle name="常规 2 10 10" xfId="1185"/>
    <cellStyle name="常规 2 10 11" xfId="1186"/>
    <cellStyle name="常规 2 10 12" xfId="1187"/>
    <cellStyle name="常规 2 10 13" xfId="1188"/>
    <cellStyle name="常规 2 10 2" xfId="1189"/>
    <cellStyle name="常规 2 10 2 2" xfId="1190"/>
    <cellStyle name="常规 2 10 3" xfId="1191"/>
    <cellStyle name="常规 2 10 3 10" xfId="1192"/>
    <cellStyle name="常规 2 10 3 11" xfId="1193"/>
    <cellStyle name="常规 2 10 3 2" xfId="1194"/>
    <cellStyle name="常规 2 10 3 3" xfId="1195"/>
    <cellStyle name="常规 2 10 3 4" xfId="1196"/>
    <cellStyle name="常规 2 10 3 5" xfId="1197"/>
    <cellStyle name="常规 2 10 3 6" xfId="1198"/>
    <cellStyle name="常规 2 10 3 7" xfId="1199"/>
    <cellStyle name="常规 2 10 3 8" xfId="1200"/>
    <cellStyle name="常规 2 10 3 9" xfId="1201"/>
    <cellStyle name="常规 2 10 3_5.政府性基金预算拨款支出预算表" xfId="1202"/>
    <cellStyle name="常规 2 10 4" xfId="1203"/>
    <cellStyle name="常规 2 10 4 2" xfId="1204"/>
    <cellStyle name="常规 2 10 5" xfId="1205"/>
    <cellStyle name="常规 2 10 6" xfId="1206"/>
    <cellStyle name="常规 2 10 7" xfId="1207"/>
    <cellStyle name="常规 2 10 8" xfId="1208"/>
    <cellStyle name="常规 2 10 9" xfId="1209"/>
    <cellStyle name="常规 2 10_5.政府性基金预算拨款支出预算表" xfId="1210"/>
    <cellStyle name="常规 2 11" xfId="1211"/>
    <cellStyle name="常规 2 11 2" xfId="1212"/>
    <cellStyle name="常规 2 12" xfId="1213"/>
    <cellStyle name="常规 2 13" xfId="1214"/>
    <cellStyle name="常规 2 14" xfId="1215"/>
    <cellStyle name="常规 2 15" xfId="1216"/>
    <cellStyle name="常规 2 16" xfId="1217"/>
    <cellStyle name="常规 2 17" xfId="1218"/>
    <cellStyle name="常规 2 18" xfId="1219"/>
    <cellStyle name="常规 2 19" xfId="1220"/>
    <cellStyle name="常规 2 2" xfId="1221"/>
    <cellStyle name="常规 2 2 2" xfId="1222"/>
    <cellStyle name="常规 2 2 2 2" xfId="1223"/>
    <cellStyle name="常规 2 2 2 2 2" xfId="1224"/>
    <cellStyle name="常规 2 2 2 2 2 2" xfId="1225"/>
    <cellStyle name="常规 2 2 2 2 3" xfId="1226"/>
    <cellStyle name="常规 2 2 2 3" xfId="1227"/>
    <cellStyle name="常规 2 2 2 3 2" xfId="1228"/>
    <cellStyle name="常规 2 2 2 4" xfId="1229"/>
    <cellStyle name="常规 2 2 3" xfId="1230"/>
    <cellStyle name="常规 2 2 3 2" xfId="1231"/>
    <cellStyle name="常规 2 2 3 2 2" xfId="1232"/>
    <cellStyle name="常规 2 2 3 3" xfId="1233"/>
    <cellStyle name="常规 2 2 4" xfId="1234"/>
    <cellStyle name="常规 2 2 4 2" xfId="1235"/>
    <cellStyle name="常规 2 2 5" xfId="1236"/>
    <cellStyle name="常规 2 2 5 2" xfId="1237"/>
    <cellStyle name="常规 2 2 6" xfId="1238"/>
    <cellStyle name="常规 2 2_Book1" xfId="1239"/>
    <cellStyle name="常规 2 20" xfId="1240"/>
    <cellStyle name="常规 2 3" xfId="1241"/>
    <cellStyle name="常规 2 3 2" xfId="1242"/>
    <cellStyle name="常规 2 3 2 2" xfId="1243"/>
    <cellStyle name="常规 2 3 2 2 2" xfId="1244"/>
    <cellStyle name="常规 2 3 2 3" xfId="1245"/>
    <cellStyle name="常规 2 3 3" xfId="1246"/>
    <cellStyle name="常规 2 3 3 2" xfId="1247"/>
    <cellStyle name="常规 2 3 4" xfId="1248"/>
    <cellStyle name="常规 2 4" xfId="1249"/>
    <cellStyle name="常规 2 4 2" xfId="1250"/>
    <cellStyle name="常规 2 4 2 2" xfId="1251"/>
    <cellStyle name="常规 2 4 2 2 2" xfId="1252"/>
    <cellStyle name="常规 2 4 2 3" xfId="1253"/>
    <cellStyle name="常规 2 4 3" xfId="1254"/>
    <cellStyle name="常规 2 4 3 2" xfId="1255"/>
    <cellStyle name="常规 2 4 4" xfId="1256"/>
    <cellStyle name="常规 2 5" xfId="1257"/>
    <cellStyle name="常规 2 5 2" xfId="1258"/>
    <cellStyle name="常规 2 5 2 2" xfId="1259"/>
    <cellStyle name="常规 2 5 2 2 2" xfId="1260"/>
    <cellStyle name="常规 2 5 2 3" xfId="1261"/>
    <cellStyle name="常规 2 5 3" xfId="1262"/>
    <cellStyle name="常规 2 5 3 2" xfId="1263"/>
    <cellStyle name="常规 2 5 4" xfId="1264"/>
    <cellStyle name="常规 2 6" xfId="1265"/>
    <cellStyle name="常规 2 6 2" xfId="1266"/>
    <cellStyle name="常规 2 6 2 2" xfId="1267"/>
    <cellStyle name="常规 2 6 2 2 2" xfId="1268"/>
    <cellStyle name="常规 2 6 2 3" xfId="1269"/>
    <cellStyle name="常规 2 6 3" xfId="1270"/>
    <cellStyle name="常规 2 6 3 2" xfId="1271"/>
    <cellStyle name="常规 2 6 4" xfId="1272"/>
    <cellStyle name="常规 2 7" xfId="1273"/>
    <cellStyle name="常规 2 7 2" xfId="1274"/>
    <cellStyle name="常规 2 7 2 2" xfId="1275"/>
    <cellStyle name="常规 2 7 2 2 2" xfId="1276"/>
    <cellStyle name="常规 2 7 2 3" xfId="1277"/>
    <cellStyle name="常规 2 7 3" xfId="1278"/>
    <cellStyle name="常规 2 7 3 2" xfId="1279"/>
    <cellStyle name="常规 2 7 4" xfId="1280"/>
    <cellStyle name="常规 2 8" xfId="1281"/>
    <cellStyle name="常规 2 8 2" xfId="1282"/>
    <cellStyle name="常规 2 8 2 2" xfId="1283"/>
    <cellStyle name="常规 2 8 2 2 2" xfId="1284"/>
    <cellStyle name="常规 2 8 2 3" xfId="1285"/>
    <cellStyle name="常规 2 8 3" xfId="1286"/>
    <cellStyle name="常规 2 8 3 2" xfId="1287"/>
    <cellStyle name="常规 2 8 4" xfId="1288"/>
    <cellStyle name="常规 2 9" xfId="1289"/>
    <cellStyle name="常规 2 9 2" xfId="1290"/>
    <cellStyle name="常规 2 9 2 2" xfId="1291"/>
    <cellStyle name="常规 2 9 3" xfId="1292"/>
    <cellStyle name="常规 2_国有资本经营6" xfId="1293"/>
    <cellStyle name="常规 3" xfId="1294"/>
    <cellStyle name="常规 3 2" xfId="1295"/>
    <cellStyle name="常规 3 2 2" xfId="1296"/>
    <cellStyle name="常规 3 2 2 2" xfId="1297"/>
    <cellStyle name="常规 3 2 3" xfId="1298"/>
    <cellStyle name="常规 3 3" xfId="1299"/>
    <cellStyle name="常规 3 3 2" xfId="1300"/>
    <cellStyle name="常规 3 4" xfId="1301"/>
    <cellStyle name="常规 3_5.政府性基金预算拨款支出预算表" xfId="1302"/>
    <cellStyle name="常规 4" xfId="1303"/>
    <cellStyle name="常规 4 2" xfId="1304"/>
    <cellStyle name="常规 4 2 2" xfId="1305"/>
    <cellStyle name="常规 4 2 2 2" xfId="1306"/>
    <cellStyle name="常规 4 2 3" xfId="1307"/>
    <cellStyle name="常规 4 3" xfId="1308"/>
    <cellStyle name="常规 4 3 2" xfId="1309"/>
    <cellStyle name="常规 4 4" xfId="1310"/>
    <cellStyle name="常规 4_5.政府性基金预算拨款支出预算表" xfId="1311"/>
    <cellStyle name="常规 5" xfId="1312"/>
    <cellStyle name="常规 5 2" xfId="1313"/>
    <cellStyle name="常规 5 2 2" xfId="1314"/>
    <cellStyle name="常规 5 2 2 2" xfId="1315"/>
    <cellStyle name="常规 5 2 3" xfId="1316"/>
    <cellStyle name="常规 5 3" xfId="1317"/>
    <cellStyle name="常规 5 3 2" xfId="1318"/>
    <cellStyle name="常规 5 4" xfId="1319"/>
    <cellStyle name="常规 6" xfId="1320"/>
    <cellStyle name="常规 6 2" xfId="1321"/>
    <cellStyle name="常规 6 2 2" xfId="1322"/>
    <cellStyle name="常规 6 2 2 2" xfId="1323"/>
    <cellStyle name="常规 6 2 3" xfId="1324"/>
    <cellStyle name="常规 6 3" xfId="1325"/>
    <cellStyle name="常规 6 3 2" xfId="1326"/>
    <cellStyle name="常规 6 4" xfId="1327"/>
    <cellStyle name="常规 7" xfId="1328"/>
    <cellStyle name="常规 8" xfId="1329"/>
    <cellStyle name="常规 8 2" xfId="1330"/>
    <cellStyle name="常规 8 2 2" xfId="1331"/>
    <cellStyle name="常规 8 3" xfId="1332"/>
    <cellStyle name="常规 9" xfId="1333"/>
    <cellStyle name="常规 9 10" xfId="1334"/>
    <cellStyle name="常规 9 11" xfId="1335"/>
    <cellStyle name="常规 9 2" xfId="1336"/>
    <cellStyle name="常规 9 3" xfId="1337"/>
    <cellStyle name="常规 9 4" xfId="1338"/>
    <cellStyle name="常规 9 5" xfId="1339"/>
    <cellStyle name="常规 9 6" xfId="1340"/>
    <cellStyle name="常规 9 7" xfId="1341"/>
    <cellStyle name="常规 9 8" xfId="1342"/>
    <cellStyle name="常规 9 9" xfId="1343"/>
    <cellStyle name="常规 9_5.政府性基金预算拨款支出预算表" xfId="1344"/>
    <cellStyle name="Hyperlink" xfId="1345"/>
    <cellStyle name="分级显示行_1_13区汇总" xfId="1346"/>
    <cellStyle name="分级显示列_1_Book1" xfId="1347"/>
    <cellStyle name="归盒啦_95" xfId="1348"/>
    <cellStyle name="好" xfId="1349"/>
    <cellStyle name="好 2" xfId="1350"/>
    <cellStyle name="好_~4190974" xfId="1351"/>
    <cellStyle name="好_~4190974 2" xfId="1352"/>
    <cellStyle name="好_~4190974 2 2" xfId="1353"/>
    <cellStyle name="好_~4190974 2 2 2" xfId="1354"/>
    <cellStyle name="好_~4190974 2 3" xfId="1355"/>
    <cellStyle name="好_~4190974 3" xfId="1356"/>
    <cellStyle name="好_~4190974 3 2" xfId="1357"/>
    <cellStyle name="好_~4190974 4" xfId="1358"/>
    <cellStyle name="好_~5676413" xfId="1359"/>
    <cellStyle name="好_~5676413 2" xfId="1360"/>
    <cellStyle name="好_~5676413 2 2" xfId="1361"/>
    <cellStyle name="好_~5676413 2 2 2" xfId="1362"/>
    <cellStyle name="好_~5676413 2 3" xfId="1363"/>
    <cellStyle name="好_~5676413 3" xfId="1364"/>
    <cellStyle name="好_~5676413 3 2" xfId="1365"/>
    <cellStyle name="好_~5676413 4" xfId="1366"/>
    <cellStyle name="好_00省级(打印)" xfId="1367"/>
    <cellStyle name="好_00省级(打印) 2" xfId="1368"/>
    <cellStyle name="好_00省级(打印) 2 2" xfId="1369"/>
    <cellStyle name="好_00省级(打印) 2 2 2" xfId="1370"/>
    <cellStyle name="好_00省级(打印) 2 3" xfId="1371"/>
    <cellStyle name="好_00省级(打印) 3" xfId="1372"/>
    <cellStyle name="好_00省级(打印) 3 2" xfId="1373"/>
    <cellStyle name="好_00省级(打印) 4" xfId="1374"/>
    <cellStyle name="好_00省级(定稿)" xfId="1375"/>
    <cellStyle name="好_00省级(定稿) 2" xfId="1376"/>
    <cellStyle name="好_00省级(定稿) 2 2" xfId="1377"/>
    <cellStyle name="好_00省级(定稿) 2 2 2" xfId="1378"/>
    <cellStyle name="好_00省级(定稿) 2 3" xfId="1379"/>
    <cellStyle name="好_00省级(定稿) 3" xfId="1380"/>
    <cellStyle name="好_00省级(定稿) 3 2" xfId="1381"/>
    <cellStyle name="好_00省级(定稿) 4" xfId="1382"/>
    <cellStyle name="好_03昭通" xfId="1383"/>
    <cellStyle name="好_03昭通 2" xfId="1384"/>
    <cellStyle name="好_03昭通 2 2" xfId="1385"/>
    <cellStyle name="好_03昭通 2 2 2" xfId="1386"/>
    <cellStyle name="好_03昭通 2 3" xfId="1387"/>
    <cellStyle name="好_03昭通 3" xfId="1388"/>
    <cellStyle name="好_03昭通 3 2" xfId="1389"/>
    <cellStyle name="好_03昭通 4" xfId="1390"/>
    <cellStyle name="好_0502通海县" xfId="1391"/>
    <cellStyle name="好_0502通海县 2" xfId="1392"/>
    <cellStyle name="好_0502通海县 2 2" xfId="1393"/>
    <cellStyle name="好_0502通海县 2 2 2" xfId="1394"/>
    <cellStyle name="好_0502通海县 2 3" xfId="1395"/>
    <cellStyle name="好_0502通海县 3" xfId="1396"/>
    <cellStyle name="好_0502通海县 3 2" xfId="1397"/>
    <cellStyle name="好_0502通海县 4" xfId="1398"/>
    <cellStyle name="好_05玉溪" xfId="1399"/>
    <cellStyle name="好_05玉溪 2" xfId="1400"/>
    <cellStyle name="好_05玉溪 2 2" xfId="1401"/>
    <cellStyle name="好_05玉溪 2 2 2" xfId="1402"/>
    <cellStyle name="好_05玉溪 2 3" xfId="1403"/>
    <cellStyle name="好_05玉溪 3" xfId="1404"/>
    <cellStyle name="好_05玉溪 3 2" xfId="1405"/>
    <cellStyle name="好_05玉溪 4" xfId="1406"/>
    <cellStyle name="好_0605石屏县" xfId="1407"/>
    <cellStyle name="好_0605石屏县 2" xfId="1408"/>
    <cellStyle name="好_0605石屏县 2 2" xfId="1409"/>
    <cellStyle name="好_0605石屏县 2 2 2" xfId="1410"/>
    <cellStyle name="好_0605石屏县 2 3" xfId="1411"/>
    <cellStyle name="好_0605石屏县 3" xfId="1412"/>
    <cellStyle name="好_0605石屏县 3 2" xfId="1413"/>
    <cellStyle name="好_0605石屏县 4" xfId="1414"/>
    <cellStyle name="好_06544D6AC6C34935B3F0F2962E8986A5" xfId="1415"/>
    <cellStyle name="好_06544D6AC6C34935B3F0F2962E8986A5 2" xfId="1416"/>
    <cellStyle name="好_06B2B68693B94C51BEFB8C2821FBDCAE_c" xfId="1417"/>
    <cellStyle name="好_06B2B68693B94C51BEFB8C2821FBDCAE_c 2" xfId="1418"/>
    <cellStyle name="好_1003牟定县" xfId="1419"/>
    <cellStyle name="好_1003牟定县 2" xfId="1420"/>
    <cellStyle name="好_1003牟定县 2 2" xfId="1421"/>
    <cellStyle name="好_1003牟定县 2 2 2" xfId="1422"/>
    <cellStyle name="好_1003牟定县 2 3" xfId="1423"/>
    <cellStyle name="好_1003牟定县 3" xfId="1424"/>
    <cellStyle name="好_1003牟定县 3 2" xfId="1425"/>
    <cellStyle name="好_1003牟定县 4" xfId="1426"/>
    <cellStyle name="好_1110洱源县" xfId="1427"/>
    <cellStyle name="好_1110洱源县 2" xfId="1428"/>
    <cellStyle name="好_1110洱源县 2 2" xfId="1429"/>
    <cellStyle name="好_1110洱源县 2 2 2" xfId="1430"/>
    <cellStyle name="好_1110洱源县 2 3" xfId="1431"/>
    <cellStyle name="好_1110洱源县 3" xfId="1432"/>
    <cellStyle name="好_1110洱源县 3 2" xfId="1433"/>
    <cellStyle name="好_1110洱源县 4" xfId="1434"/>
    <cellStyle name="好_11FBAECC21B44AB381CAD25299165218_c" xfId="1435"/>
    <cellStyle name="好_11FBAECC21B44AB381CAD25299165218_c 2" xfId="1436"/>
    <cellStyle name="好_11大理" xfId="1437"/>
    <cellStyle name="好_11大理 2" xfId="1438"/>
    <cellStyle name="好_11大理 2 2" xfId="1439"/>
    <cellStyle name="好_11大理 2 2 2" xfId="1440"/>
    <cellStyle name="好_11大理 2 3" xfId="1441"/>
    <cellStyle name="好_11大理 3" xfId="1442"/>
    <cellStyle name="好_11大理 3 2" xfId="1443"/>
    <cellStyle name="好_11大理 4" xfId="1444"/>
    <cellStyle name="好_132A26F7DD34447BAC25A6E26033E49C_c" xfId="1445"/>
    <cellStyle name="好_132A26F7DD34447BAC25A6E26033E49C_c 2" xfId="1446"/>
    <cellStyle name="好_2、土地面积、人口、粮食产量基本情况" xfId="1447"/>
    <cellStyle name="好_2、土地面积、人口、粮食产量基本情况 2" xfId="1448"/>
    <cellStyle name="好_2、土地面积、人口、粮食产量基本情况 2 2" xfId="1449"/>
    <cellStyle name="好_2、土地面积、人口、粮食产量基本情况 2 2 2" xfId="1450"/>
    <cellStyle name="好_2、土地面积、人口、粮食产量基本情况 2 3" xfId="1451"/>
    <cellStyle name="好_2、土地面积、人口、粮食产量基本情况 3" xfId="1452"/>
    <cellStyle name="好_2、土地面积、人口、粮食产量基本情况 3 2" xfId="1453"/>
    <cellStyle name="好_2、土地面积、人口、粮食产量基本情况 4" xfId="1454"/>
    <cellStyle name="好_2006年分析表" xfId="1455"/>
    <cellStyle name="好_2006年基础数据" xfId="1456"/>
    <cellStyle name="好_2006年基础数据 2" xfId="1457"/>
    <cellStyle name="好_2006年基础数据 2 2" xfId="1458"/>
    <cellStyle name="好_2006年基础数据 2 2 2" xfId="1459"/>
    <cellStyle name="好_2006年基础数据 2 3" xfId="1460"/>
    <cellStyle name="好_2006年基础数据 3" xfId="1461"/>
    <cellStyle name="好_2006年基础数据 3 2" xfId="1462"/>
    <cellStyle name="好_2006年基础数据 4" xfId="1463"/>
    <cellStyle name="好_2006年全省财力计算表（中央、决算）" xfId="1464"/>
    <cellStyle name="好_2006年全省财力计算表（中央、决算） 2" xfId="1465"/>
    <cellStyle name="好_2006年全省财力计算表（中央、决算） 2 2" xfId="1466"/>
    <cellStyle name="好_2006年全省财力计算表（中央、决算） 2 2 2" xfId="1467"/>
    <cellStyle name="好_2006年全省财力计算表（中央、决算） 2 3" xfId="1468"/>
    <cellStyle name="好_2006年全省财力计算表（中央、决算） 3" xfId="1469"/>
    <cellStyle name="好_2006年全省财力计算表（中央、决算） 3 2" xfId="1470"/>
    <cellStyle name="好_2006年全省财力计算表（中央、决算） 4" xfId="1471"/>
    <cellStyle name="好_2006年水利统计指标统计表" xfId="1472"/>
    <cellStyle name="好_2006年水利统计指标统计表 2" xfId="1473"/>
    <cellStyle name="好_2006年水利统计指标统计表 2 2" xfId="1474"/>
    <cellStyle name="好_2006年水利统计指标统计表 2 2 2" xfId="1475"/>
    <cellStyle name="好_2006年水利统计指标统计表 2 3" xfId="1476"/>
    <cellStyle name="好_2006年水利统计指标统计表 3" xfId="1477"/>
    <cellStyle name="好_2006年水利统计指标统计表 3 2" xfId="1478"/>
    <cellStyle name="好_2006年水利统计指标统计表 4" xfId="1479"/>
    <cellStyle name="好_2006年在职人员情况" xfId="1480"/>
    <cellStyle name="好_2006年在职人员情况 2" xfId="1481"/>
    <cellStyle name="好_2006年在职人员情况 2 2" xfId="1482"/>
    <cellStyle name="好_2006年在职人员情况 2 2 2" xfId="1483"/>
    <cellStyle name="好_2006年在职人员情况 2 3" xfId="1484"/>
    <cellStyle name="好_2006年在职人员情况 3" xfId="1485"/>
    <cellStyle name="好_2006年在职人员情况 3 2" xfId="1486"/>
    <cellStyle name="好_2006年在职人员情况 4" xfId="1487"/>
    <cellStyle name="好_2007年检察院案件数" xfId="1488"/>
    <cellStyle name="好_2007年检察院案件数 2" xfId="1489"/>
    <cellStyle name="好_2007年检察院案件数 2 2" xfId="1490"/>
    <cellStyle name="好_2007年检察院案件数 2 2 2" xfId="1491"/>
    <cellStyle name="好_2007年检察院案件数 2 3" xfId="1492"/>
    <cellStyle name="好_2007年检察院案件数 3" xfId="1493"/>
    <cellStyle name="好_2007年检察院案件数 3 2" xfId="1494"/>
    <cellStyle name="好_2007年检察院案件数 4" xfId="1495"/>
    <cellStyle name="好_2007年可用财力" xfId="1496"/>
    <cellStyle name="好_2007年人员分部门统计表" xfId="1497"/>
    <cellStyle name="好_2007年人员分部门统计表 2" xfId="1498"/>
    <cellStyle name="好_2007年人员分部门统计表 2 2" xfId="1499"/>
    <cellStyle name="好_2007年人员分部门统计表 2 2 2" xfId="1500"/>
    <cellStyle name="好_2007年人员分部门统计表 2 3" xfId="1501"/>
    <cellStyle name="好_2007年人员分部门统计表 3" xfId="1502"/>
    <cellStyle name="好_2007年人员分部门统计表 3 2" xfId="1503"/>
    <cellStyle name="好_2007年人员分部门统计表 4" xfId="1504"/>
    <cellStyle name="好_2007年政法部门业务指标" xfId="1505"/>
    <cellStyle name="好_2007年政法部门业务指标 2" xfId="1506"/>
    <cellStyle name="好_2007年政法部门业务指标 2 2" xfId="1507"/>
    <cellStyle name="好_2007年政法部门业务指标 2 2 2" xfId="1508"/>
    <cellStyle name="好_2007年政法部门业务指标 2 3" xfId="1509"/>
    <cellStyle name="好_2007年政法部门业务指标 3" xfId="1510"/>
    <cellStyle name="好_2007年政法部门业务指标 3 2" xfId="1511"/>
    <cellStyle name="好_2007年政法部门业务指标 4" xfId="1512"/>
    <cellStyle name="好_2008年县级公安保障标准落实奖励经费分配测算" xfId="1513"/>
    <cellStyle name="好_2008云南省分县市中小学教职工统计表（教育厅提供）" xfId="1514"/>
    <cellStyle name="好_2008云南省分县市中小学教职工统计表（教育厅提供） 2" xfId="1515"/>
    <cellStyle name="好_2008云南省分县市中小学教职工统计表（教育厅提供） 2 2" xfId="1516"/>
    <cellStyle name="好_2008云南省分县市中小学教职工统计表（教育厅提供） 2 2 2" xfId="1517"/>
    <cellStyle name="好_2008云南省分县市中小学教职工统计表（教育厅提供） 2 3" xfId="1518"/>
    <cellStyle name="好_2008云南省分县市中小学教职工统计表（教育厅提供） 3" xfId="1519"/>
    <cellStyle name="好_2008云南省分县市中小学教职工统计表（教育厅提供） 3 2" xfId="1520"/>
    <cellStyle name="好_2008云南省分县市中小学教职工统计表（教育厅提供） 4" xfId="1521"/>
    <cellStyle name="好_2009年一般性转移支付标准工资" xfId="1522"/>
    <cellStyle name="好_2009年一般性转移支付标准工资 2" xfId="1523"/>
    <cellStyle name="好_2009年一般性转移支付标准工资 2 2" xfId="1524"/>
    <cellStyle name="好_2009年一般性转移支付标准工资 2 2 2" xfId="1525"/>
    <cellStyle name="好_2009年一般性转移支付标准工资 2 3" xfId="1526"/>
    <cellStyle name="好_2009年一般性转移支付标准工资 3" xfId="1527"/>
    <cellStyle name="好_2009年一般性转移支付标准工资 3 2" xfId="1528"/>
    <cellStyle name="好_2009年一般性转移支付标准工资 4" xfId="1529"/>
    <cellStyle name="好_2009年一般性转移支付标准工资_~4190974" xfId="1530"/>
    <cellStyle name="好_2009年一般性转移支付标准工资_~4190974 2" xfId="1531"/>
    <cellStyle name="好_2009年一般性转移支付标准工资_~4190974 2 2" xfId="1532"/>
    <cellStyle name="好_2009年一般性转移支付标准工资_~4190974 2 2 2" xfId="1533"/>
    <cellStyle name="好_2009年一般性转移支付标准工资_~4190974 2 3" xfId="1534"/>
    <cellStyle name="好_2009年一般性转移支付标准工资_~4190974 3" xfId="1535"/>
    <cellStyle name="好_2009年一般性转移支付标准工资_~4190974 3 2" xfId="1536"/>
    <cellStyle name="好_2009年一般性转移支付标准工资_~4190974 4" xfId="1537"/>
    <cellStyle name="好_2009年一般性转移支付标准工资_~5676413" xfId="1538"/>
    <cellStyle name="好_2009年一般性转移支付标准工资_~5676413 2" xfId="1539"/>
    <cellStyle name="好_2009年一般性转移支付标准工资_~5676413 2 2" xfId="1540"/>
    <cellStyle name="好_2009年一般性转移支付标准工资_~5676413 2 2 2" xfId="1541"/>
    <cellStyle name="好_2009年一般性转移支付标准工资_~5676413 2 3" xfId="1542"/>
    <cellStyle name="好_2009年一般性转移支付标准工资_~5676413 3" xfId="1543"/>
    <cellStyle name="好_2009年一般性转移支付标准工资_~5676413 3 2" xfId="1544"/>
    <cellStyle name="好_2009年一般性转移支付标准工资_~5676413 4" xfId="1545"/>
    <cellStyle name="好_2009年一般性转移支付标准工资_不用软件计算9.1不考虑经费管理评价xl" xfId="1546"/>
    <cellStyle name="好_2009年一般性转移支付标准工资_不用软件计算9.1不考虑经费管理评价xl 2" xfId="1547"/>
    <cellStyle name="好_2009年一般性转移支付标准工资_不用软件计算9.1不考虑经费管理评价xl 2 2" xfId="1548"/>
    <cellStyle name="好_2009年一般性转移支付标准工资_不用软件计算9.1不考虑经费管理评价xl 2 2 2" xfId="1549"/>
    <cellStyle name="好_2009年一般性转移支付标准工资_不用软件计算9.1不考虑经费管理评价xl 2 3" xfId="1550"/>
    <cellStyle name="好_2009年一般性转移支付标准工资_不用软件计算9.1不考虑经费管理评价xl 3" xfId="1551"/>
    <cellStyle name="好_2009年一般性转移支付标准工资_不用软件计算9.1不考虑经费管理评价xl 3 2" xfId="1552"/>
    <cellStyle name="好_2009年一般性转移支付标准工资_不用软件计算9.1不考虑经费管理评价xl 4" xfId="1553"/>
    <cellStyle name="好_2009年一般性转移支付标准工资_地方配套按人均增幅控制8.30xl" xfId="1554"/>
    <cellStyle name="好_2009年一般性转移支付标准工资_地方配套按人均增幅控制8.30xl 2" xfId="1555"/>
    <cellStyle name="好_2009年一般性转移支付标准工资_地方配套按人均增幅控制8.30xl 2 2" xfId="1556"/>
    <cellStyle name="好_2009年一般性转移支付标准工资_地方配套按人均增幅控制8.30xl 2 2 2" xfId="1557"/>
    <cellStyle name="好_2009年一般性转移支付标准工资_地方配套按人均增幅控制8.30xl 2 3" xfId="1558"/>
    <cellStyle name="好_2009年一般性转移支付标准工资_地方配套按人均增幅控制8.30xl 3" xfId="1559"/>
    <cellStyle name="好_2009年一般性转移支付标准工资_地方配套按人均增幅控制8.30xl 3 2" xfId="1560"/>
    <cellStyle name="好_2009年一般性转移支付标准工资_地方配套按人均增幅控制8.30xl 4" xfId="1561"/>
    <cellStyle name="好_2009年一般性转移支付标准工资_地方配套按人均增幅控制8.30一般预算平均增幅、人均可用财力平均增幅两次控制、社会治安系数调整、案件数调整xl" xfId="1562"/>
    <cellStyle name="好_2009年一般性转移支付标准工资_地方配套按人均增幅控制8.30一般预算平均增幅、人均可用财力平均增幅两次控制、社会治安系数调整、案件数调整xl 2" xfId="1563"/>
    <cellStyle name="好_2009年一般性转移支付标准工资_地方配套按人均增幅控制8.30一般预算平均增幅、人均可用财力平均增幅两次控制、社会治安系数调整、案件数调整xl 2 2" xfId="1564"/>
    <cellStyle name="好_2009年一般性转移支付标准工资_地方配套按人均增幅控制8.30一般预算平均增幅、人均可用财力平均增幅两次控制、社会治安系数调整、案件数调整xl 2 2 2" xfId="1565"/>
    <cellStyle name="好_2009年一般性转移支付标准工资_地方配套按人均增幅控制8.30一般预算平均增幅、人均可用财力平均增幅两次控制、社会治安系数调整、案件数调整xl 2 3" xfId="1566"/>
    <cellStyle name="好_2009年一般性转移支付标准工资_地方配套按人均增幅控制8.30一般预算平均增幅、人均可用财力平均增幅两次控制、社会治安系数调整、案件数调整xl 3" xfId="1567"/>
    <cellStyle name="好_2009年一般性转移支付标准工资_地方配套按人均增幅控制8.30一般预算平均增幅、人均可用财力平均增幅两次控制、社会治安系数调整、案件数调整xl 3 2" xfId="1568"/>
    <cellStyle name="好_2009年一般性转移支付标准工资_地方配套按人均增幅控制8.30一般预算平均增幅、人均可用财力平均增幅两次控制、社会治安系数调整、案件数调整xl 4" xfId="1569"/>
    <cellStyle name="好_2009年一般性转移支付标准工资_地方配套按人均增幅控制8.31（调整结案率后）xl" xfId="1570"/>
    <cellStyle name="好_2009年一般性转移支付标准工资_地方配套按人均增幅控制8.31（调整结案率后）xl 2" xfId="1571"/>
    <cellStyle name="好_2009年一般性转移支付标准工资_地方配套按人均增幅控制8.31（调整结案率后）xl 2 2" xfId="1572"/>
    <cellStyle name="好_2009年一般性转移支付标准工资_地方配套按人均增幅控制8.31（调整结案率后）xl 2 2 2" xfId="1573"/>
    <cellStyle name="好_2009年一般性转移支付标准工资_地方配套按人均增幅控制8.31（调整结案率后）xl 2 3" xfId="1574"/>
    <cellStyle name="好_2009年一般性转移支付标准工资_地方配套按人均增幅控制8.31（调整结案率后）xl 3" xfId="1575"/>
    <cellStyle name="好_2009年一般性转移支付标准工资_地方配套按人均增幅控制8.31（调整结案率后）xl 3 2" xfId="1576"/>
    <cellStyle name="好_2009年一般性转移支付标准工资_地方配套按人均增幅控制8.31（调整结案率后）xl 4" xfId="1577"/>
    <cellStyle name="好_2009年一般性转移支付标准工资_奖励补助测算5.22测试" xfId="1578"/>
    <cellStyle name="好_2009年一般性转移支付标准工资_奖励补助测算5.22测试 2" xfId="1579"/>
    <cellStyle name="好_2009年一般性转移支付标准工资_奖励补助测算5.22测试 2 2" xfId="1580"/>
    <cellStyle name="好_2009年一般性转移支付标准工资_奖励补助测算5.22测试 2 2 2" xfId="1581"/>
    <cellStyle name="好_2009年一般性转移支付标准工资_奖励补助测算5.22测试 2 3" xfId="1582"/>
    <cellStyle name="好_2009年一般性转移支付标准工资_奖励补助测算5.22测试 3" xfId="1583"/>
    <cellStyle name="好_2009年一般性转移支付标准工资_奖励补助测算5.22测试 3 2" xfId="1584"/>
    <cellStyle name="好_2009年一般性转移支付标准工资_奖励补助测算5.22测试 4" xfId="1585"/>
    <cellStyle name="好_2009年一般性转移支付标准工资_奖励补助测算5.23新" xfId="1586"/>
    <cellStyle name="好_2009年一般性转移支付标准工资_奖励补助测算5.23新 2" xfId="1587"/>
    <cellStyle name="好_2009年一般性转移支付标准工资_奖励补助测算5.23新 2 2" xfId="1588"/>
    <cellStyle name="好_2009年一般性转移支付标准工资_奖励补助测算5.23新 2 2 2" xfId="1589"/>
    <cellStyle name="好_2009年一般性转移支付标准工资_奖励补助测算5.23新 2 3" xfId="1590"/>
    <cellStyle name="好_2009年一般性转移支付标准工资_奖励补助测算5.23新 3" xfId="1591"/>
    <cellStyle name="好_2009年一般性转移支付标准工资_奖励补助测算5.23新 3 2" xfId="1592"/>
    <cellStyle name="好_2009年一般性转移支付标准工资_奖励补助测算5.23新 4" xfId="1593"/>
    <cellStyle name="好_2009年一般性转移支付标准工资_奖励补助测算5.24冯铸" xfId="1594"/>
    <cellStyle name="好_2009年一般性转移支付标准工资_奖励补助测算5.24冯铸 2" xfId="1595"/>
    <cellStyle name="好_2009年一般性转移支付标准工资_奖励补助测算5.24冯铸 2 2" xfId="1596"/>
    <cellStyle name="好_2009年一般性转移支付标准工资_奖励补助测算5.24冯铸 2 2 2" xfId="1597"/>
    <cellStyle name="好_2009年一般性转移支付标准工资_奖励补助测算5.24冯铸 2 3" xfId="1598"/>
    <cellStyle name="好_2009年一般性转移支付标准工资_奖励补助测算5.24冯铸 3" xfId="1599"/>
    <cellStyle name="好_2009年一般性转移支付标准工资_奖励补助测算5.24冯铸 3 2" xfId="1600"/>
    <cellStyle name="好_2009年一般性转移支付标准工资_奖励补助测算5.24冯铸 4" xfId="1601"/>
    <cellStyle name="好_2009年一般性转移支付标准工资_奖励补助测算7.23" xfId="1602"/>
    <cellStyle name="好_2009年一般性转移支付标准工资_奖励补助测算7.23 2" xfId="1603"/>
    <cellStyle name="好_2009年一般性转移支付标准工资_奖励补助测算7.23 2 2" xfId="1604"/>
    <cellStyle name="好_2009年一般性转移支付标准工资_奖励补助测算7.23 2 2 2" xfId="1605"/>
    <cellStyle name="好_2009年一般性转移支付标准工资_奖励补助测算7.23 2 3" xfId="1606"/>
    <cellStyle name="好_2009年一般性转移支付标准工资_奖励补助测算7.23 3" xfId="1607"/>
    <cellStyle name="好_2009年一般性转移支付标准工资_奖励补助测算7.23 3 2" xfId="1608"/>
    <cellStyle name="好_2009年一般性转移支付标准工资_奖励补助测算7.23 4" xfId="1609"/>
    <cellStyle name="好_2009年一般性转移支付标准工资_奖励补助测算7.25" xfId="1610"/>
    <cellStyle name="好_2009年一般性转移支付标准工资_奖励补助测算7.25 (version 1) (version 1)" xfId="1611"/>
    <cellStyle name="好_2009年一般性转移支付标准工资_奖励补助测算7.25 (version 1) (version 1) 2" xfId="1612"/>
    <cellStyle name="好_2009年一般性转移支付标准工资_奖励补助测算7.25 (version 1) (version 1) 2 2" xfId="1613"/>
    <cellStyle name="好_2009年一般性转移支付标准工资_奖励补助测算7.25 (version 1) (version 1) 2 2 2" xfId="1614"/>
    <cellStyle name="好_2009年一般性转移支付标准工资_奖励补助测算7.25 (version 1) (version 1) 2 3" xfId="1615"/>
    <cellStyle name="好_2009年一般性转移支付标准工资_奖励补助测算7.25 (version 1) (version 1) 3" xfId="1616"/>
    <cellStyle name="好_2009年一般性转移支付标准工资_奖励补助测算7.25 (version 1) (version 1) 3 2" xfId="1617"/>
    <cellStyle name="好_2009年一般性转移支付标准工资_奖励补助测算7.25 (version 1) (version 1) 4" xfId="1618"/>
    <cellStyle name="好_2009年一般性转移支付标准工资_奖励补助测算7.25 2" xfId="1619"/>
    <cellStyle name="好_2009年一般性转移支付标准工资_奖励补助测算7.25 2 2" xfId="1620"/>
    <cellStyle name="好_2009年一般性转移支付标准工资_奖励补助测算7.25 2 2 2" xfId="1621"/>
    <cellStyle name="好_2009年一般性转移支付标准工资_奖励补助测算7.25 2 3" xfId="1622"/>
    <cellStyle name="好_2009年一般性转移支付标准工资_奖励补助测算7.25 3" xfId="1623"/>
    <cellStyle name="好_2009年一般性转移支付标准工资_奖励补助测算7.25 3 2" xfId="1624"/>
    <cellStyle name="好_2009年一般性转移支付标准工资_奖励补助测算7.25 4" xfId="1625"/>
    <cellStyle name="好_2009年一般性转移支付标准工资_奖励补助测算7.25 4 2" xfId="1626"/>
    <cellStyle name="好_2009年一般性转移支付标准工资_奖励补助测算7.25 5" xfId="1627"/>
    <cellStyle name="好_26B763351BD94A32801FF9DEB697A4AA_c" xfId="1628"/>
    <cellStyle name="好_26B763351BD94A32801FF9DEB697A4AA_c 2" xfId="1629"/>
    <cellStyle name="好_5.政府性基金预算拨款支出预算表" xfId="1630"/>
    <cellStyle name="好_530623_2006年县级财政报表附表" xfId="1631"/>
    <cellStyle name="好_530623_2006年县级财政报表附表 2" xfId="1632"/>
    <cellStyle name="好_530623_2006年县级财政报表附表 2 2" xfId="1633"/>
    <cellStyle name="好_530623_2006年县级财政报表附表 2 2 2" xfId="1634"/>
    <cellStyle name="好_530623_2006年县级财政报表附表 2 3" xfId="1635"/>
    <cellStyle name="好_530623_2006年县级财政报表附表 3" xfId="1636"/>
    <cellStyle name="好_530623_2006年县级财政报表附表 3 2" xfId="1637"/>
    <cellStyle name="好_530623_2006年县级财政报表附表 4" xfId="1638"/>
    <cellStyle name="好_530629_2006年县级财政报表附表" xfId="1639"/>
    <cellStyle name="好_530629_2006年县级财政报表附表 2" xfId="1640"/>
    <cellStyle name="好_530629_2006年县级财政报表附表 2 2" xfId="1641"/>
    <cellStyle name="好_530629_2006年县级财政报表附表 2 2 2" xfId="1642"/>
    <cellStyle name="好_530629_2006年县级财政报表附表 2 3" xfId="1643"/>
    <cellStyle name="好_530629_2006年县级财政报表附表 3" xfId="1644"/>
    <cellStyle name="好_530629_2006年县级财政报表附表 3 2" xfId="1645"/>
    <cellStyle name="好_530629_2006年县级财政报表附表 4" xfId="1646"/>
    <cellStyle name="好_5334_2006年迪庆县级财政报表附表" xfId="1647"/>
    <cellStyle name="好_5334_2006年迪庆县级财政报表附表 2" xfId="1648"/>
    <cellStyle name="好_5334_2006年迪庆县级财政报表附表 2 2" xfId="1649"/>
    <cellStyle name="好_5334_2006年迪庆县级财政报表附表 2 2 2" xfId="1650"/>
    <cellStyle name="好_5334_2006年迪庆县级财政报表附表 2 3" xfId="1651"/>
    <cellStyle name="好_5334_2006年迪庆县级财政报表附表 3" xfId="1652"/>
    <cellStyle name="好_5334_2006年迪庆县级财政报表附表 3 2" xfId="1653"/>
    <cellStyle name="好_5334_2006年迪庆县级财政报表附表 4" xfId="1654"/>
    <cellStyle name="好_7FCDB1134FC94DDDB095F60B2C175118" xfId="1655"/>
    <cellStyle name="好_7FCDB1134FC94DDDB095F60B2C175118 2" xfId="1656"/>
    <cellStyle name="好_A22569180391442CBB6EA5F90672F36B_c" xfId="1657"/>
    <cellStyle name="好_A22569180391442CBB6EA5F90672F36B_c 2" xfId="1658"/>
    <cellStyle name="好_A426B27925684093B009CAC20FF19EF3_c" xfId="1659"/>
    <cellStyle name="好_A426B27925684093B009CAC20FF19EF3_c 2" xfId="1660"/>
    <cellStyle name="好_Book1" xfId="1661"/>
    <cellStyle name="好_Book1 2" xfId="1662"/>
    <cellStyle name="好_Book1 2 2" xfId="1663"/>
    <cellStyle name="好_Book1 2 2 2" xfId="1664"/>
    <cellStyle name="好_Book1 2 3" xfId="1665"/>
    <cellStyle name="好_Book1 3" xfId="1666"/>
    <cellStyle name="好_Book1 3 2" xfId="1667"/>
    <cellStyle name="好_Book1 4" xfId="1668"/>
    <cellStyle name="好_Book1_1" xfId="1669"/>
    <cellStyle name="好_Book1_1 2" xfId="1670"/>
    <cellStyle name="好_Book1_1 2 2" xfId="1671"/>
    <cellStyle name="好_Book1_1 2 2 2" xfId="1672"/>
    <cellStyle name="好_Book1_1 2 3" xfId="1673"/>
    <cellStyle name="好_Book1_1 3" xfId="1674"/>
    <cellStyle name="好_Book1_1 3 2" xfId="1675"/>
    <cellStyle name="好_Book1_1 4" xfId="1676"/>
    <cellStyle name="好_Book2" xfId="1677"/>
    <cellStyle name="好_Book2 2" xfId="1678"/>
    <cellStyle name="好_Book2 2 2" xfId="1679"/>
    <cellStyle name="好_Book2 2 2 2" xfId="1680"/>
    <cellStyle name="好_Book2 2 3" xfId="1681"/>
    <cellStyle name="好_Book2 3" xfId="1682"/>
    <cellStyle name="好_Book2 3 2" xfId="1683"/>
    <cellStyle name="好_Book2 4" xfId="1684"/>
    <cellStyle name="好_M01-2(州市补助收入)" xfId="1685"/>
    <cellStyle name="好_M01-2(州市补助收入) 2" xfId="1686"/>
    <cellStyle name="好_M01-2(州市补助收入) 2 2" xfId="1687"/>
    <cellStyle name="好_M01-2(州市补助收入) 2 2 2" xfId="1688"/>
    <cellStyle name="好_M01-2(州市补助收入) 2 3" xfId="1689"/>
    <cellStyle name="好_M01-2(州市补助收入) 3" xfId="1690"/>
    <cellStyle name="好_M01-2(州市补助收入) 3 2" xfId="1691"/>
    <cellStyle name="好_M01-2(州市补助收入) 4" xfId="1692"/>
    <cellStyle name="好_M03" xfId="1693"/>
    <cellStyle name="好_M03 2" xfId="1694"/>
    <cellStyle name="好_M03 2 2" xfId="1695"/>
    <cellStyle name="好_M03 2 2 2" xfId="1696"/>
    <cellStyle name="好_M03 2 3" xfId="1697"/>
    <cellStyle name="好_M03 3" xfId="1698"/>
    <cellStyle name="好_M03 3 2" xfId="1699"/>
    <cellStyle name="好_M03 4" xfId="1700"/>
    <cellStyle name="好_不用软件计算9.1不考虑经费管理评价xl" xfId="1701"/>
    <cellStyle name="好_不用软件计算9.1不考虑经费管理评价xl 2" xfId="1702"/>
    <cellStyle name="好_不用软件计算9.1不考虑经费管理评价xl 2 2" xfId="1703"/>
    <cellStyle name="好_不用软件计算9.1不考虑经费管理评价xl 2 2 2" xfId="1704"/>
    <cellStyle name="好_不用软件计算9.1不考虑经费管理评价xl 2 3" xfId="1705"/>
    <cellStyle name="好_不用软件计算9.1不考虑经费管理评价xl 3" xfId="1706"/>
    <cellStyle name="好_不用软件计算9.1不考虑经费管理评价xl 3 2" xfId="1707"/>
    <cellStyle name="好_不用软件计算9.1不考虑经费管理评价xl 4" xfId="1708"/>
    <cellStyle name="好_财政供养人员" xfId="1709"/>
    <cellStyle name="好_财政供养人员 2" xfId="1710"/>
    <cellStyle name="好_财政供养人员 2 2" xfId="1711"/>
    <cellStyle name="好_财政供养人员 2 2 2" xfId="1712"/>
    <cellStyle name="好_财政供养人员 2 3" xfId="1713"/>
    <cellStyle name="好_财政供养人员 3" xfId="1714"/>
    <cellStyle name="好_财政供养人员 3 2" xfId="1715"/>
    <cellStyle name="好_财政供养人员 4" xfId="1716"/>
    <cellStyle name="好_财政支出对上级的依赖程度" xfId="1717"/>
    <cellStyle name="好_城建部门" xfId="1718"/>
    <cellStyle name="好_地方配套按人均增幅控制8.30xl" xfId="1719"/>
    <cellStyle name="好_地方配套按人均增幅控制8.30xl 2" xfId="1720"/>
    <cellStyle name="好_地方配套按人均增幅控制8.30xl 2 2" xfId="1721"/>
    <cellStyle name="好_地方配套按人均增幅控制8.30xl 2 2 2" xfId="1722"/>
    <cellStyle name="好_地方配套按人均增幅控制8.30xl 2 3" xfId="1723"/>
    <cellStyle name="好_地方配套按人均增幅控制8.30xl 3" xfId="1724"/>
    <cellStyle name="好_地方配套按人均增幅控制8.30xl 3 2" xfId="1725"/>
    <cellStyle name="好_地方配套按人均增幅控制8.30xl 4" xfId="1726"/>
    <cellStyle name="好_地方配套按人均增幅控制8.30一般预算平均增幅、人均可用财力平均增幅两次控制、社会治安系数调整、案件数调整xl" xfId="1727"/>
    <cellStyle name="好_地方配套按人均增幅控制8.30一般预算平均增幅、人均可用财力平均增幅两次控制、社会治安系数调整、案件数调整xl 2" xfId="1728"/>
    <cellStyle name="好_地方配套按人均增幅控制8.30一般预算平均增幅、人均可用财力平均增幅两次控制、社会治安系数调整、案件数调整xl 2 2" xfId="1729"/>
    <cellStyle name="好_地方配套按人均增幅控制8.30一般预算平均增幅、人均可用财力平均增幅两次控制、社会治安系数调整、案件数调整xl 2 2 2" xfId="1730"/>
    <cellStyle name="好_地方配套按人均增幅控制8.30一般预算平均增幅、人均可用财力平均增幅两次控制、社会治安系数调整、案件数调整xl 2 3" xfId="1731"/>
    <cellStyle name="好_地方配套按人均增幅控制8.30一般预算平均增幅、人均可用财力平均增幅两次控制、社会治安系数调整、案件数调整xl 3" xfId="1732"/>
    <cellStyle name="好_地方配套按人均增幅控制8.30一般预算平均增幅、人均可用财力平均增幅两次控制、社会治安系数调整、案件数调整xl 3 2" xfId="1733"/>
    <cellStyle name="好_地方配套按人均增幅控制8.30一般预算平均增幅、人均可用财力平均增幅两次控制、社会治安系数调整、案件数调整xl 4" xfId="1734"/>
    <cellStyle name="好_地方配套按人均增幅控制8.31（调整结案率后）xl" xfId="1735"/>
    <cellStyle name="好_地方配套按人均增幅控制8.31（调整结案率后）xl 2" xfId="1736"/>
    <cellStyle name="好_地方配套按人均增幅控制8.31（调整结案率后）xl 2 2" xfId="1737"/>
    <cellStyle name="好_地方配套按人均增幅控制8.31（调整结案率后）xl 2 2 2" xfId="1738"/>
    <cellStyle name="好_地方配套按人均增幅控制8.31（调整结案率后）xl 2 3" xfId="1739"/>
    <cellStyle name="好_地方配套按人均增幅控制8.31（调整结案率后）xl 3" xfId="1740"/>
    <cellStyle name="好_地方配套按人均增幅控制8.31（调整结案率后）xl 3 2" xfId="1741"/>
    <cellStyle name="好_地方配套按人均增幅控制8.31（调整结案率后）xl 4" xfId="1742"/>
    <cellStyle name="好_第五部分(才淼、饶永宏）" xfId="1743"/>
    <cellStyle name="好_第五部分(才淼、饶永宏） 2" xfId="1744"/>
    <cellStyle name="好_第五部分(才淼、饶永宏） 2 2" xfId="1745"/>
    <cellStyle name="好_第五部分(才淼、饶永宏） 2 2 2" xfId="1746"/>
    <cellStyle name="好_第五部分(才淼、饶永宏） 2 3" xfId="1747"/>
    <cellStyle name="好_第五部分(才淼、饶永宏） 3" xfId="1748"/>
    <cellStyle name="好_第五部分(才淼、饶永宏） 3 2" xfId="1749"/>
    <cellStyle name="好_第五部分(才淼、饶永宏） 4" xfId="1750"/>
    <cellStyle name="好_第一部分：综合全" xfId="1751"/>
    <cellStyle name="好_高中教师人数（教育厅1.6日提供）" xfId="1752"/>
    <cellStyle name="好_高中教师人数（教育厅1.6日提供） 2" xfId="1753"/>
    <cellStyle name="好_高中教师人数（教育厅1.6日提供） 2 2" xfId="1754"/>
    <cellStyle name="好_高中教师人数（教育厅1.6日提供） 2 2 2" xfId="1755"/>
    <cellStyle name="好_高中教师人数（教育厅1.6日提供） 2 3" xfId="1756"/>
    <cellStyle name="好_高中教师人数（教育厅1.6日提供） 3" xfId="1757"/>
    <cellStyle name="好_高中教师人数（教育厅1.6日提供） 3 2" xfId="1758"/>
    <cellStyle name="好_高中教师人数（教育厅1.6日提供） 4" xfId="1759"/>
    <cellStyle name="好_汇总" xfId="1760"/>
    <cellStyle name="好_汇总 2" xfId="1761"/>
    <cellStyle name="好_汇总 2 2" xfId="1762"/>
    <cellStyle name="好_汇总 2 2 2" xfId="1763"/>
    <cellStyle name="好_汇总 2 3" xfId="1764"/>
    <cellStyle name="好_汇总 3" xfId="1765"/>
    <cellStyle name="好_汇总 3 2" xfId="1766"/>
    <cellStyle name="好_汇总 4" xfId="1767"/>
    <cellStyle name="好_汇总-县级财政报表附表" xfId="1768"/>
    <cellStyle name="好_汇总-县级财政报表附表 2" xfId="1769"/>
    <cellStyle name="好_汇总-县级财政报表附表 2 2" xfId="1770"/>
    <cellStyle name="好_汇总-县级财政报表附表 2 2 2" xfId="1771"/>
    <cellStyle name="好_汇总-县级财政报表附表 2 3" xfId="1772"/>
    <cellStyle name="好_汇总-县级财政报表附表 3" xfId="1773"/>
    <cellStyle name="好_汇总-县级财政报表附表 3 2" xfId="1774"/>
    <cellStyle name="好_汇总-县级财政报表附表 4" xfId="1775"/>
    <cellStyle name="好_基础数据分析" xfId="1776"/>
    <cellStyle name="好_基础数据分析 2" xfId="1777"/>
    <cellStyle name="好_基础数据分析 2 2" xfId="1778"/>
    <cellStyle name="好_基础数据分析 2 2 2" xfId="1779"/>
    <cellStyle name="好_基础数据分析 2 3" xfId="1780"/>
    <cellStyle name="好_基础数据分析 3" xfId="1781"/>
    <cellStyle name="好_基础数据分析 3 2" xfId="1782"/>
    <cellStyle name="好_基础数据分析 4" xfId="1783"/>
    <cellStyle name="好_检验表" xfId="1784"/>
    <cellStyle name="好_检验表（调整后）" xfId="1785"/>
    <cellStyle name="好_奖励补助测算5.22测试" xfId="1786"/>
    <cellStyle name="好_奖励补助测算5.22测试 2" xfId="1787"/>
    <cellStyle name="好_奖励补助测算5.22测试 2 2" xfId="1788"/>
    <cellStyle name="好_奖励补助测算5.22测试 2 2 2" xfId="1789"/>
    <cellStyle name="好_奖励补助测算5.22测试 2 3" xfId="1790"/>
    <cellStyle name="好_奖励补助测算5.22测试 3" xfId="1791"/>
    <cellStyle name="好_奖励补助测算5.22测试 3 2" xfId="1792"/>
    <cellStyle name="好_奖励补助测算5.22测试 4" xfId="1793"/>
    <cellStyle name="好_奖励补助测算5.23新" xfId="1794"/>
    <cellStyle name="好_奖励补助测算5.23新 2" xfId="1795"/>
    <cellStyle name="好_奖励补助测算5.23新 2 2" xfId="1796"/>
    <cellStyle name="好_奖励补助测算5.23新 2 2 2" xfId="1797"/>
    <cellStyle name="好_奖励补助测算5.23新 2 3" xfId="1798"/>
    <cellStyle name="好_奖励补助测算5.23新 3" xfId="1799"/>
    <cellStyle name="好_奖励补助测算5.23新 3 2" xfId="1800"/>
    <cellStyle name="好_奖励补助测算5.23新 4" xfId="1801"/>
    <cellStyle name="好_奖励补助测算5.24冯铸" xfId="1802"/>
    <cellStyle name="好_奖励补助测算5.24冯铸 2" xfId="1803"/>
    <cellStyle name="好_奖励补助测算5.24冯铸 2 2" xfId="1804"/>
    <cellStyle name="好_奖励补助测算5.24冯铸 2 2 2" xfId="1805"/>
    <cellStyle name="好_奖励补助测算5.24冯铸 2 3" xfId="1806"/>
    <cellStyle name="好_奖励补助测算5.24冯铸 3" xfId="1807"/>
    <cellStyle name="好_奖励补助测算5.24冯铸 3 2" xfId="1808"/>
    <cellStyle name="好_奖励补助测算5.24冯铸 4" xfId="1809"/>
    <cellStyle name="好_奖励补助测算7.23" xfId="1810"/>
    <cellStyle name="好_奖励补助测算7.23 2" xfId="1811"/>
    <cellStyle name="好_奖励补助测算7.23 2 2" xfId="1812"/>
    <cellStyle name="好_奖励补助测算7.23 2 2 2" xfId="1813"/>
    <cellStyle name="好_奖励补助测算7.23 2 3" xfId="1814"/>
    <cellStyle name="好_奖励补助测算7.23 3" xfId="1815"/>
    <cellStyle name="好_奖励补助测算7.23 3 2" xfId="1816"/>
    <cellStyle name="好_奖励补助测算7.23 4" xfId="1817"/>
    <cellStyle name="好_奖励补助测算7.25" xfId="1818"/>
    <cellStyle name="好_奖励补助测算7.25 (version 1) (version 1)" xfId="1819"/>
    <cellStyle name="好_奖励补助测算7.25 (version 1) (version 1) 2" xfId="1820"/>
    <cellStyle name="好_奖励补助测算7.25 (version 1) (version 1) 2 2" xfId="1821"/>
    <cellStyle name="好_奖励补助测算7.25 (version 1) (version 1) 2 2 2" xfId="1822"/>
    <cellStyle name="好_奖励补助测算7.25 (version 1) (version 1) 2 3" xfId="1823"/>
    <cellStyle name="好_奖励补助测算7.25 (version 1) (version 1) 3" xfId="1824"/>
    <cellStyle name="好_奖励补助测算7.25 (version 1) (version 1) 3 2" xfId="1825"/>
    <cellStyle name="好_奖励补助测算7.25 (version 1) (version 1) 4" xfId="1826"/>
    <cellStyle name="好_奖励补助测算7.25 2" xfId="1827"/>
    <cellStyle name="好_奖励补助测算7.25 2 2" xfId="1828"/>
    <cellStyle name="好_奖励补助测算7.25 2 2 2" xfId="1829"/>
    <cellStyle name="好_奖励补助测算7.25 2 3" xfId="1830"/>
    <cellStyle name="好_奖励补助测算7.25 3" xfId="1831"/>
    <cellStyle name="好_奖励补助测算7.25 3 2" xfId="1832"/>
    <cellStyle name="好_奖励补助测算7.25 4" xfId="1833"/>
    <cellStyle name="好_奖励补助测算7.25 4 2" xfId="1834"/>
    <cellStyle name="好_奖励补助测算7.25 5" xfId="1835"/>
    <cellStyle name="好_教师绩效工资测算表（离退休按各地上报数测算）2009年1月1日" xfId="1836"/>
    <cellStyle name="好_教育厅提供义务教育及高中教师人数（2009年1月6日）" xfId="1837"/>
    <cellStyle name="好_教育厅提供义务教育及高中教师人数（2009年1月6日） 2" xfId="1838"/>
    <cellStyle name="好_教育厅提供义务教育及高中教师人数（2009年1月6日） 2 2" xfId="1839"/>
    <cellStyle name="好_教育厅提供义务教育及高中教师人数（2009年1月6日） 2 2 2" xfId="1840"/>
    <cellStyle name="好_教育厅提供义务教育及高中教师人数（2009年1月6日） 2 3" xfId="1841"/>
    <cellStyle name="好_教育厅提供义务教育及高中教师人数（2009年1月6日） 3" xfId="1842"/>
    <cellStyle name="好_教育厅提供义务教育及高中教师人数（2009年1月6日） 3 2" xfId="1843"/>
    <cellStyle name="好_教育厅提供义务教育及高中教师人数（2009年1月6日） 4" xfId="1844"/>
    <cellStyle name="好_历年教师人数" xfId="1845"/>
    <cellStyle name="好_丽江汇总" xfId="1846"/>
    <cellStyle name="好_三季度－表二" xfId="1847"/>
    <cellStyle name="好_三季度－表二 2" xfId="1848"/>
    <cellStyle name="好_三季度－表二 2 2" xfId="1849"/>
    <cellStyle name="好_三季度－表二 2 2 2" xfId="1850"/>
    <cellStyle name="好_三季度－表二 2 3" xfId="1851"/>
    <cellStyle name="好_三季度－表二 3" xfId="1852"/>
    <cellStyle name="好_三季度－表二 3 2" xfId="1853"/>
    <cellStyle name="好_三季度－表二 4" xfId="1854"/>
    <cellStyle name="好_卫生部门" xfId="1855"/>
    <cellStyle name="好_卫生部门 2" xfId="1856"/>
    <cellStyle name="好_卫生部门 2 2" xfId="1857"/>
    <cellStyle name="好_卫生部门 2 2 2" xfId="1858"/>
    <cellStyle name="好_卫生部门 2 3" xfId="1859"/>
    <cellStyle name="好_卫生部门 3" xfId="1860"/>
    <cellStyle name="好_卫生部门 3 2" xfId="1861"/>
    <cellStyle name="好_卫生部门 4" xfId="1862"/>
    <cellStyle name="好_文体广播部门" xfId="1863"/>
    <cellStyle name="好_下半年禁毒办案经费分配2544.3万元" xfId="1864"/>
    <cellStyle name="好_下半年禁吸戒毒经费1000万元" xfId="1865"/>
    <cellStyle name="好_下半年禁吸戒毒经费1000万元 2" xfId="1866"/>
    <cellStyle name="好_下半年禁吸戒毒经费1000万元 2 2" xfId="1867"/>
    <cellStyle name="好_下半年禁吸戒毒经费1000万元 2 2 2" xfId="1868"/>
    <cellStyle name="好_下半年禁吸戒毒经费1000万元 2 3" xfId="1869"/>
    <cellStyle name="好_下半年禁吸戒毒经费1000万元 3" xfId="1870"/>
    <cellStyle name="好_下半年禁吸戒毒经费1000万元 3 2" xfId="1871"/>
    <cellStyle name="好_下半年禁吸戒毒经费1000万元 4" xfId="1872"/>
    <cellStyle name="好_县级公安机关公用经费标准奖励测算方案（定稿）" xfId="1873"/>
    <cellStyle name="好_县级公安机关公用经费标准奖励测算方案（定稿） 2" xfId="1874"/>
    <cellStyle name="好_县级公安机关公用经费标准奖励测算方案（定稿） 2 2" xfId="1875"/>
    <cellStyle name="好_县级公安机关公用经费标准奖励测算方案（定稿） 2 2 2" xfId="1876"/>
    <cellStyle name="好_县级公安机关公用经费标准奖励测算方案（定稿） 2 3" xfId="1877"/>
    <cellStyle name="好_县级公安机关公用经费标准奖励测算方案（定稿） 3" xfId="1878"/>
    <cellStyle name="好_县级公安机关公用经费标准奖励测算方案（定稿） 3 2" xfId="1879"/>
    <cellStyle name="好_县级公安机关公用经费标准奖励测算方案（定稿） 4" xfId="1880"/>
    <cellStyle name="好_县级基础数据" xfId="1881"/>
    <cellStyle name="好_业务工作量指标" xfId="1882"/>
    <cellStyle name="好_业务工作量指标 2" xfId="1883"/>
    <cellStyle name="好_业务工作量指标 2 2" xfId="1884"/>
    <cellStyle name="好_业务工作量指标 2 2 2" xfId="1885"/>
    <cellStyle name="好_业务工作量指标 2 3" xfId="1886"/>
    <cellStyle name="好_业务工作量指标 3" xfId="1887"/>
    <cellStyle name="好_业务工作量指标 3 2" xfId="1888"/>
    <cellStyle name="好_业务工作量指标 4" xfId="1889"/>
    <cellStyle name="好_义务教育阶段教职工人数（教育厅提供最终）" xfId="1890"/>
    <cellStyle name="好_义务教育阶段教职工人数（教育厅提供最终） 2" xfId="1891"/>
    <cellStyle name="好_义务教育阶段教职工人数（教育厅提供最终） 2 2" xfId="1892"/>
    <cellStyle name="好_义务教育阶段教职工人数（教育厅提供最终） 2 2 2" xfId="1893"/>
    <cellStyle name="好_义务教育阶段教职工人数（教育厅提供最终） 2 3" xfId="1894"/>
    <cellStyle name="好_义务教育阶段教职工人数（教育厅提供最终） 3" xfId="1895"/>
    <cellStyle name="好_义务教育阶段教职工人数（教育厅提供最终） 3 2" xfId="1896"/>
    <cellStyle name="好_义务教育阶段教职工人数（教育厅提供最终） 4" xfId="1897"/>
    <cellStyle name="好_云南农村义务教育统计表" xfId="1898"/>
    <cellStyle name="好_云南农村义务教育统计表 2" xfId="1899"/>
    <cellStyle name="好_云南农村义务教育统计表 2 2" xfId="1900"/>
    <cellStyle name="好_云南农村义务教育统计表 2 2 2" xfId="1901"/>
    <cellStyle name="好_云南农村义务教育统计表 2 3" xfId="1902"/>
    <cellStyle name="好_云南农村义务教育统计表 3" xfId="1903"/>
    <cellStyle name="好_云南农村义务教育统计表 3 2" xfId="1904"/>
    <cellStyle name="好_云南农村义务教育统计表 4" xfId="1905"/>
    <cellStyle name="好_云南省2008年中小学教师人数统计表" xfId="1906"/>
    <cellStyle name="好_云南省2008年中小学教职工情况（教育厅提供20090101加工整理）" xfId="1907"/>
    <cellStyle name="好_云南省2008年中小学教职工情况（教育厅提供20090101加工整理） 2" xfId="1908"/>
    <cellStyle name="好_云南省2008年中小学教职工情况（教育厅提供20090101加工整理） 2 2" xfId="1909"/>
    <cellStyle name="好_云南省2008年中小学教职工情况（教育厅提供20090101加工整理） 2 2 2" xfId="1910"/>
    <cellStyle name="好_云南省2008年中小学教职工情况（教育厅提供20090101加工整理） 2 3" xfId="1911"/>
    <cellStyle name="好_云南省2008年中小学教职工情况（教育厅提供20090101加工整理） 3" xfId="1912"/>
    <cellStyle name="好_云南省2008年中小学教职工情况（教育厅提供20090101加工整理） 3 2" xfId="1913"/>
    <cellStyle name="好_云南省2008年中小学教职工情况（教育厅提供20090101加工整理） 4" xfId="1914"/>
    <cellStyle name="好_云南省2008年转移支付测算——州市本级考核部分及政策性测算" xfId="1915"/>
    <cellStyle name="好_云南省2008年转移支付测算——州市本级考核部分及政策性测算 2" xfId="1916"/>
    <cellStyle name="好_云南省2008年转移支付测算——州市本级考核部分及政策性测算 2 2" xfId="1917"/>
    <cellStyle name="好_云南省2008年转移支付测算——州市本级考核部分及政策性测算 2 2 2" xfId="1918"/>
    <cellStyle name="好_云南省2008年转移支付测算——州市本级考核部分及政策性测算 2 3" xfId="1919"/>
    <cellStyle name="好_云南省2008年转移支付测算——州市本级考核部分及政策性测算 3" xfId="1920"/>
    <cellStyle name="好_云南省2008年转移支付测算——州市本级考核部分及政策性测算 3 2" xfId="1921"/>
    <cellStyle name="好_云南省2008年转移支付测算——州市本级考核部分及政策性测算 4" xfId="1922"/>
    <cellStyle name="好_指标四" xfId="1923"/>
    <cellStyle name="好_指标四 2" xfId="1924"/>
    <cellStyle name="好_指标四 2 2" xfId="1925"/>
    <cellStyle name="好_指标四 2 2 2" xfId="1926"/>
    <cellStyle name="好_指标四 2 3" xfId="1927"/>
    <cellStyle name="好_指标四 3" xfId="1928"/>
    <cellStyle name="好_指标四 3 2" xfId="1929"/>
    <cellStyle name="好_指标四 4" xfId="1930"/>
    <cellStyle name="好_指标五" xfId="1931"/>
    <cellStyle name="后继超链接" xfId="1932"/>
    <cellStyle name="后继超链接 2" xfId="1933"/>
    <cellStyle name="后继超链接 2 2" xfId="1934"/>
    <cellStyle name="后继超链接 2 2 2" xfId="1935"/>
    <cellStyle name="后继超链接 2 3" xfId="1936"/>
    <cellStyle name="后继超链接 3" xfId="1937"/>
    <cellStyle name="后继超链接 3 2" xfId="1938"/>
    <cellStyle name="后继超链接 4" xfId="1939"/>
    <cellStyle name="汇总" xfId="1940"/>
    <cellStyle name="汇总 2" xfId="1941"/>
    <cellStyle name="Currency" xfId="1942"/>
    <cellStyle name="Currency [0]" xfId="1943"/>
    <cellStyle name="计算" xfId="1944"/>
    <cellStyle name="计算 2" xfId="1945"/>
    <cellStyle name="检查单元格" xfId="1946"/>
    <cellStyle name="检查单元格 2" xfId="1947"/>
    <cellStyle name="解释性文本" xfId="1948"/>
    <cellStyle name="解释性文本 2" xfId="1949"/>
    <cellStyle name="借出原因" xfId="1950"/>
    <cellStyle name="警告文本" xfId="1951"/>
    <cellStyle name="警告文本 2" xfId="1952"/>
    <cellStyle name="链接单元格" xfId="1953"/>
    <cellStyle name="链接单元格 2" xfId="1954"/>
    <cellStyle name="霓付 [0]_ +Foil &amp; -FOIL &amp; PAPER" xfId="1955"/>
    <cellStyle name="霓付_ +Foil &amp; -FOIL &amp; PAPER" xfId="1956"/>
    <cellStyle name="烹拳 [0]_ +Foil &amp; -FOIL &amp; PAPER" xfId="1957"/>
    <cellStyle name="烹拳_ +Foil &amp; -FOIL &amp; PAPER" xfId="1958"/>
    <cellStyle name="普通_ 白土" xfId="1959"/>
    <cellStyle name="千分位[0]_ 白土" xfId="1960"/>
    <cellStyle name="千分位_ 白土" xfId="1961"/>
    <cellStyle name="千位[0]_ 方正PC" xfId="1962"/>
    <cellStyle name="千位_ 方正PC" xfId="1963"/>
    <cellStyle name="Comma" xfId="1964"/>
    <cellStyle name="千位分隔 2" xfId="1965"/>
    <cellStyle name="千位分隔 2 2" xfId="1966"/>
    <cellStyle name="千位分隔 2 2 2" xfId="1967"/>
    <cellStyle name="千位分隔 2 2 2 2" xfId="1968"/>
    <cellStyle name="千位分隔 2 2 3" xfId="1969"/>
    <cellStyle name="千位分隔 2 3" xfId="1970"/>
    <cellStyle name="千位分隔 2 3 2" xfId="1971"/>
    <cellStyle name="千位分隔 2 4" xfId="1972"/>
    <cellStyle name="千位分隔 3" xfId="1973"/>
    <cellStyle name="千位分隔 3 2" xfId="1974"/>
    <cellStyle name="千位分隔 3 2 2" xfId="1975"/>
    <cellStyle name="千位分隔 3 2 2 2" xfId="1976"/>
    <cellStyle name="千位分隔 3 2 3" xfId="1977"/>
    <cellStyle name="千位分隔 3 3" xfId="1978"/>
    <cellStyle name="千位分隔 3 3 2" xfId="1979"/>
    <cellStyle name="千位分隔 3 4" xfId="1980"/>
    <cellStyle name="Comma [0]" xfId="1981"/>
    <cellStyle name="千位分隔[0] 2" xfId="1982"/>
    <cellStyle name="千位分隔[0] 2 2" xfId="1983"/>
    <cellStyle name="千位分隔[0] 2 2 2" xfId="1984"/>
    <cellStyle name="千位分隔[0] 2 2 2 2" xfId="1985"/>
    <cellStyle name="千位分隔[0] 2 2 3" xfId="1986"/>
    <cellStyle name="千位分隔[0] 2 3" xfId="1987"/>
    <cellStyle name="千位分隔[0] 2 3 2" xfId="1988"/>
    <cellStyle name="千位分隔[0] 2 4" xfId="1989"/>
    <cellStyle name="钎霖_4岿角利" xfId="1990"/>
    <cellStyle name="强调 1" xfId="1991"/>
    <cellStyle name="强调 1 2" xfId="1992"/>
    <cellStyle name="强调 1 2 2" xfId="1993"/>
    <cellStyle name="强调 1 2 2 2" xfId="1994"/>
    <cellStyle name="强调 1 2 3" xfId="1995"/>
    <cellStyle name="强调 1 3" xfId="1996"/>
    <cellStyle name="强调 1 3 2" xfId="1997"/>
    <cellStyle name="强调 1 4" xfId="1998"/>
    <cellStyle name="强调 2" xfId="1999"/>
    <cellStyle name="强调 2 2" xfId="2000"/>
    <cellStyle name="强调 2 2 2" xfId="2001"/>
    <cellStyle name="强调 2 2 2 2" xfId="2002"/>
    <cellStyle name="强调 2 2 3" xfId="2003"/>
    <cellStyle name="强调 2 3" xfId="2004"/>
    <cellStyle name="强调 2 3 2" xfId="2005"/>
    <cellStyle name="强调 2 4" xfId="2006"/>
    <cellStyle name="强调 3" xfId="2007"/>
    <cellStyle name="强调 3 2" xfId="2008"/>
    <cellStyle name="强调 3 2 2" xfId="2009"/>
    <cellStyle name="强调 3 2 2 2" xfId="2010"/>
    <cellStyle name="强调 3 2 3" xfId="2011"/>
    <cellStyle name="强调 3 3" xfId="2012"/>
    <cellStyle name="强调 3 3 2" xfId="2013"/>
    <cellStyle name="强调 3 4" xfId="2014"/>
    <cellStyle name="强调文字颜色 1 2" xfId="2015"/>
    <cellStyle name="强调文字颜色 1_5.政府性基金预算拨款支出预算表" xfId="2016"/>
    <cellStyle name="强调文字颜色 2 2" xfId="2017"/>
    <cellStyle name="强调文字颜色 2_5.政府性基金预算拨款支出预算表" xfId="2018"/>
    <cellStyle name="强调文字颜色 3 2" xfId="2019"/>
    <cellStyle name="强调文字颜色 3_5.政府性基金预算拨款支出预算表" xfId="2020"/>
    <cellStyle name="强调文字颜色 4 2" xfId="2021"/>
    <cellStyle name="强调文字颜色 4_5.政府性基金预算拨款支出预算表" xfId="2022"/>
    <cellStyle name="强调文字颜色 5 2" xfId="2023"/>
    <cellStyle name="强调文字颜色 5_5.政府性基金预算拨款支出预算表" xfId="2024"/>
    <cellStyle name="强调文字颜色 6 2" xfId="2025"/>
    <cellStyle name="强调文字颜色 6_5.政府性基金预算拨款支出预算表" xfId="2026"/>
    <cellStyle name="日期" xfId="2027"/>
    <cellStyle name="商品名称" xfId="2028"/>
    <cellStyle name="适中" xfId="2029"/>
    <cellStyle name="适中 2" xfId="2030"/>
    <cellStyle name="输出" xfId="2031"/>
    <cellStyle name="输出 2" xfId="2032"/>
    <cellStyle name="输入" xfId="2033"/>
    <cellStyle name="输入 2" xfId="2034"/>
    <cellStyle name="数量" xfId="2035"/>
    <cellStyle name="数字" xfId="2036"/>
    <cellStyle name="数字 2" xfId="2037"/>
    <cellStyle name="数字 2 2" xfId="2038"/>
    <cellStyle name="数字 2 2 2" xfId="2039"/>
    <cellStyle name="数字 2 3" xfId="2040"/>
    <cellStyle name="数字 3" xfId="2041"/>
    <cellStyle name="数字 3 2" xfId="2042"/>
    <cellStyle name="数字 4" xfId="2043"/>
    <cellStyle name="未定义" xfId="2044"/>
    <cellStyle name="小数" xfId="2045"/>
    <cellStyle name="小数 2" xfId="2046"/>
    <cellStyle name="小数 2 2" xfId="2047"/>
    <cellStyle name="小数 2 2 2" xfId="2048"/>
    <cellStyle name="小数 2 3" xfId="2049"/>
    <cellStyle name="小数 3" xfId="2050"/>
    <cellStyle name="小数 3 2" xfId="2051"/>
    <cellStyle name="小数 4" xfId="2052"/>
    <cellStyle name="样式 1" xfId="2053"/>
    <cellStyle name="Followed Hyperlink" xfId="2054"/>
    <cellStyle name="昗弨_Pacific Region P&amp;L" xfId="2055"/>
    <cellStyle name="着色 1" xfId="2056"/>
    <cellStyle name="着色 2" xfId="2057"/>
    <cellStyle name="着色 3" xfId="2058"/>
    <cellStyle name="着色 4" xfId="2059"/>
    <cellStyle name="着色 5" xfId="2060"/>
    <cellStyle name="着色 6" xfId="2061"/>
    <cellStyle name="寘嬫愗傝 [0.00]_Region Orders (2)" xfId="2062"/>
    <cellStyle name="寘嬫愗傝_Region Orders (2)" xfId="2063"/>
    <cellStyle name="注释" xfId="2064"/>
    <cellStyle name="注释 2" xfId="2065"/>
    <cellStyle name="注释 2 2" xfId="2066"/>
    <cellStyle name="注释 2 2 2" xfId="2067"/>
    <cellStyle name="注释 2 2 2 2" xfId="2068"/>
    <cellStyle name="注释 2 2 3" xfId="2069"/>
    <cellStyle name="注释 2 3" xfId="2070"/>
    <cellStyle name="注释 2 3 2" xfId="2071"/>
    <cellStyle name="注释 2 4" xfId="2072"/>
    <cellStyle name="콤마 [0]_BOILER-CO1" xfId="2073"/>
    <cellStyle name="콤마_BOILER-CO1" xfId="2074"/>
    <cellStyle name="통화 [0]_BOILER-CO1" xfId="2075"/>
    <cellStyle name="통화_BOILER-CO1" xfId="2076"/>
    <cellStyle name="표준_0N-HANDLING " xfId="20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25.875" style="126" customWidth="1"/>
    <col min="2" max="2" width="15.50390625" style="126" customWidth="1"/>
    <col min="3" max="3" width="28.00390625" style="126" customWidth="1"/>
    <col min="4" max="4" width="16.375" style="126" customWidth="1"/>
    <col min="5" max="5" width="16.125" style="126" customWidth="1"/>
    <col min="6" max="6" width="16.50390625" style="126" customWidth="1"/>
    <col min="7" max="7" width="16.25390625" style="126" customWidth="1"/>
    <col min="8" max="16384" width="9.00390625" style="126" customWidth="1"/>
  </cols>
  <sheetData>
    <row r="1" spans="1:6" ht="14.25" customHeight="1">
      <c r="A1" s="127"/>
      <c r="F1" s="72" t="s">
        <v>0</v>
      </c>
    </row>
    <row r="2" spans="1:6" ht="28.5" customHeight="1">
      <c r="A2" s="137" t="s">
        <v>1</v>
      </c>
      <c r="B2" s="137"/>
      <c r="C2" s="137"/>
      <c r="D2" s="137"/>
      <c r="E2" s="137"/>
      <c r="F2" s="137"/>
    </row>
    <row r="3" spans="1:6" ht="22.5" customHeight="1">
      <c r="A3" s="127"/>
      <c r="B3" s="127"/>
      <c r="C3" s="127"/>
      <c r="D3" s="127"/>
      <c r="E3" s="127"/>
      <c r="F3" s="128" t="s">
        <v>2</v>
      </c>
    </row>
    <row r="4" spans="1:7" ht="14.25" customHeight="1">
      <c r="A4" s="138" t="s">
        <v>3</v>
      </c>
      <c r="B4" s="138"/>
      <c r="C4" s="139" t="s">
        <v>4</v>
      </c>
      <c r="D4" s="139"/>
      <c r="E4" s="139"/>
      <c r="F4" s="139"/>
      <c r="G4" s="139"/>
    </row>
    <row r="5" spans="1:7" ht="14.25" customHeight="1">
      <c r="A5" s="129" t="s">
        <v>5</v>
      </c>
      <c r="B5" s="129" t="s">
        <v>6</v>
      </c>
      <c r="C5" s="129" t="s">
        <v>5</v>
      </c>
      <c r="D5" s="129" t="s">
        <v>7</v>
      </c>
      <c r="E5" s="130" t="s">
        <v>8</v>
      </c>
      <c r="F5" s="129" t="s">
        <v>9</v>
      </c>
      <c r="G5" s="129" t="s">
        <v>10</v>
      </c>
    </row>
    <row r="6" spans="1:7" s="125" customFormat="1" ht="14.25" customHeight="1">
      <c r="A6" s="131" t="s">
        <v>11</v>
      </c>
      <c r="B6" s="132">
        <v>1553.18</v>
      </c>
      <c r="C6" s="131" t="s">
        <v>12</v>
      </c>
      <c r="D6" s="133">
        <f>E6+F6+G6</f>
        <v>1553.18</v>
      </c>
      <c r="E6" s="133">
        <f>SUM(E7:E32)</f>
        <v>1553.18</v>
      </c>
      <c r="F6" s="133">
        <f>SUM(F7:F32)</f>
        <v>0</v>
      </c>
      <c r="G6" s="133">
        <f>SUM(G7:G32)</f>
        <v>0</v>
      </c>
    </row>
    <row r="7" spans="1:7" s="125" customFormat="1" ht="14.25" customHeight="1">
      <c r="A7" s="131" t="s">
        <v>13</v>
      </c>
      <c r="B7" s="132">
        <v>1553.18</v>
      </c>
      <c r="C7" s="116" t="s">
        <v>14</v>
      </c>
      <c r="D7" s="133">
        <f>E7+F7+G7</f>
        <v>0</v>
      </c>
      <c r="E7" s="133">
        <v>0</v>
      </c>
      <c r="F7" s="133">
        <v>0</v>
      </c>
      <c r="G7" s="133">
        <v>0</v>
      </c>
    </row>
    <row r="8" spans="1:7" s="125" customFormat="1" ht="14.25" customHeight="1">
      <c r="A8" s="131" t="s">
        <v>15</v>
      </c>
      <c r="B8" s="132">
        <v>0</v>
      </c>
      <c r="C8" s="116" t="s">
        <v>16</v>
      </c>
      <c r="D8" s="133">
        <f>E8+F8+G8</f>
        <v>0</v>
      </c>
      <c r="E8" s="133">
        <v>0</v>
      </c>
      <c r="F8" s="133">
        <v>0</v>
      </c>
      <c r="G8" s="133">
        <v>0</v>
      </c>
    </row>
    <row r="9" spans="1:7" s="125" customFormat="1" ht="14.25" customHeight="1">
      <c r="A9" s="131" t="s">
        <v>17</v>
      </c>
      <c r="B9" s="134">
        <v>0</v>
      </c>
      <c r="C9" s="116" t="s">
        <v>18</v>
      </c>
      <c r="D9" s="133">
        <f aca="true" t="shared" si="0" ref="D9:D33">E9+F9+G9</f>
        <v>0</v>
      </c>
      <c r="E9" s="133">
        <v>0</v>
      </c>
      <c r="F9" s="133">
        <v>0</v>
      </c>
      <c r="G9" s="133">
        <v>0</v>
      </c>
    </row>
    <row r="10" spans="2:7" s="125" customFormat="1" ht="14.25" customHeight="1">
      <c r="B10" s="132"/>
      <c r="C10" s="116" t="s">
        <v>19</v>
      </c>
      <c r="D10" s="133">
        <f t="shared" si="0"/>
        <v>0</v>
      </c>
      <c r="E10" s="133">
        <v>0</v>
      </c>
      <c r="F10" s="133">
        <v>0</v>
      </c>
      <c r="G10" s="133">
        <v>0</v>
      </c>
    </row>
    <row r="11" spans="1:7" s="125" customFormat="1" ht="14.25" customHeight="1">
      <c r="A11" s="131" t="s">
        <v>20</v>
      </c>
      <c r="B11" s="134">
        <v>0</v>
      </c>
      <c r="C11" s="116" t="s">
        <v>21</v>
      </c>
      <c r="D11" s="133">
        <f t="shared" si="0"/>
        <v>0</v>
      </c>
      <c r="E11" s="133">
        <v>0</v>
      </c>
      <c r="F11" s="133">
        <v>0</v>
      </c>
      <c r="G11" s="133">
        <v>0</v>
      </c>
    </row>
    <row r="12" spans="1:7" s="125" customFormat="1" ht="14.25" customHeight="1">
      <c r="A12" s="131" t="s">
        <v>22</v>
      </c>
      <c r="B12" s="134">
        <v>0</v>
      </c>
      <c r="C12" s="116" t="s">
        <v>23</v>
      </c>
      <c r="D12" s="133">
        <f t="shared" si="0"/>
        <v>0</v>
      </c>
      <c r="E12" s="133">
        <v>0</v>
      </c>
      <c r="F12" s="133">
        <v>0</v>
      </c>
      <c r="G12" s="133">
        <v>0</v>
      </c>
    </row>
    <row r="13" spans="1:7" s="125" customFormat="1" ht="14.25" customHeight="1">
      <c r="A13" s="131" t="s">
        <v>24</v>
      </c>
      <c r="B13" s="134">
        <v>0</v>
      </c>
      <c r="C13" s="116" t="s">
        <v>25</v>
      </c>
      <c r="D13" s="133">
        <f t="shared" si="0"/>
        <v>0</v>
      </c>
      <c r="E13" s="133">
        <v>0</v>
      </c>
      <c r="F13" s="133">
        <v>0</v>
      </c>
      <c r="G13" s="133">
        <v>0</v>
      </c>
    </row>
    <row r="14" spans="1:7" s="125" customFormat="1" ht="14.25" customHeight="1">
      <c r="A14" s="131" t="s">
        <v>26</v>
      </c>
      <c r="B14" s="134">
        <v>0</v>
      </c>
      <c r="C14" s="116" t="s">
        <v>27</v>
      </c>
      <c r="D14" s="133">
        <f t="shared" si="0"/>
        <v>0</v>
      </c>
      <c r="E14" s="133">
        <v>0</v>
      </c>
      <c r="F14" s="133">
        <v>0</v>
      </c>
      <c r="G14" s="133">
        <v>0</v>
      </c>
    </row>
    <row r="15" spans="1:7" s="125" customFormat="1" ht="14.25" customHeight="1">
      <c r="A15" s="135"/>
      <c r="B15" s="132"/>
      <c r="C15" s="116" t="s">
        <v>28</v>
      </c>
      <c r="D15" s="133">
        <f t="shared" si="0"/>
        <v>1419.21</v>
      </c>
      <c r="E15" s="133">
        <v>1419.21</v>
      </c>
      <c r="F15" s="133">
        <v>0</v>
      </c>
      <c r="G15" s="133">
        <v>0</v>
      </c>
    </row>
    <row r="16" spans="1:7" s="125" customFormat="1" ht="14.25" customHeight="1">
      <c r="A16" s="135"/>
      <c r="B16" s="132"/>
      <c r="C16" s="116" t="s">
        <v>29</v>
      </c>
      <c r="D16" s="133">
        <f t="shared" si="0"/>
        <v>0</v>
      </c>
      <c r="E16" s="133">
        <v>0</v>
      </c>
      <c r="F16" s="133">
        <v>0</v>
      </c>
      <c r="G16" s="133">
        <v>0</v>
      </c>
    </row>
    <row r="17" spans="1:7" s="125" customFormat="1" ht="14.25" customHeight="1">
      <c r="A17" s="135"/>
      <c r="B17" s="132"/>
      <c r="C17" s="116" t="s">
        <v>30</v>
      </c>
      <c r="D17" s="133">
        <f t="shared" si="0"/>
        <v>0</v>
      </c>
      <c r="E17" s="133">
        <v>0</v>
      </c>
      <c r="F17" s="133">
        <v>0</v>
      </c>
      <c r="G17" s="133">
        <v>0</v>
      </c>
    </row>
    <row r="18" spans="1:7" s="125" customFormat="1" ht="14.25" customHeight="1">
      <c r="A18" s="135"/>
      <c r="B18" s="132"/>
      <c r="C18" s="116" t="s">
        <v>31</v>
      </c>
      <c r="D18" s="133">
        <f t="shared" si="0"/>
        <v>0</v>
      </c>
      <c r="E18" s="133">
        <v>0</v>
      </c>
      <c r="F18" s="133">
        <v>0</v>
      </c>
      <c r="G18" s="133">
        <v>0</v>
      </c>
    </row>
    <row r="19" spans="1:7" s="125" customFormat="1" ht="14.25" customHeight="1">
      <c r="A19" s="135"/>
      <c r="B19" s="132"/>
      <c r="C19" s="116" t="s">
        <v>32</v>
      </c>
      <c r="D19" s="133">
        <f t="shared" si="0"/>
        <v>0</v>
      </c>
      <c r="E19" s="133">
        <v>0</v>
      </c>
      <c r="F19" s="133">
        <v>0</v>
      </c>
      <c r="G19" s="133">
        <v>0</v>
      </c>
    </row>
    <row r="20" spans="1:7" s="125" customFormat="1" ht="14.25" customHeight="1">
      <c r="A20" s="135"/>
      <c r="B20" s="132"/>
      <c r="C20" s="116" t="s">
        <v>33</v>
      </c>
      <c r="D20" s="133">
        <f t="shared" si="0"/>
        <v>0</v>
      </c>
      <c r="E20" s="133">
        <v>0</v>
      </c>
      <c r="F20" s="133">
        <v>0</v>
      </c>
      <c r="G20" s="133">
        <v>0</v>
      </c>
    </row>
    <row r="21" spans="1:7" s="125" customFormat="1" ht="14.25" customHeight="1">
      <c r="A21" s="135"/>
      <c r="B21" s="132"/>
      <c r="C21" s="116" t="s">
        <v>34</v>
      </c>
      <c r="D21" s="133">
        <f t="shared" si="0"/>
        <v>0</v>
      </c>
      <c r="E21" s="133">
        <v>0</v>
      </c>
      <c r="F21" s="133">
        <v>0</v>
      </c>
      <c r="G21" s="133">
        <v>0</v>
      </c>
    </row>
    <row r="22" spans="1:7" s="125" customFormat="1" ht="14.25" customHeight="1">
      <c r="A22" s="135"/>
      <c r="B22" s="132"/>
      <c r="C22" s="116" t="s">
        <v>35</v>
      </c>
      <c r="D22" s="133">
        <f t="shared" si="0"/>
        <v>0</v>
      </c>
      <c r="E22" s="133">
        <v>0</v>
      </c>
      <c r="F22" s="133">
        <v>0</v>
      </c>
      <c r="G22" s="133">
        <v>0</v>
      </c>
    </row>
    <row r="23" spans="1:7" s="125" customFormat="1" ht="14.25" customHeight="1">
      <c r="A23" s="135"/>
      <c r="B23" s="132"/>
      <c r="C23" s="116" t="s">
        <v>36</v>
      </c>
      <c r="D23" s="133">
        <f t="shared" si="0"/>
        <v>0</v>
      </c>
      <c r="E23" s="133">
        <v>0</v>
      </c>
      <c r="F23" s="133">
        <v>0</v>
      </c>
      <c r="G23" s="133">
        <v>0</v>
      </c>
    </row>
    <row r="24" spans="1:7" s="125" customFormat="1" ht="14.25" customHeight="1">
      <c r="A24" s="135"/>
      <c r="B24" s="132"/>
      <c r="C24" s="116" t="s">
        <v>37</v>
      </c>
      <c r="D24" s="133">
        <f t="shared" si="0"/>
        <v>0</v>
      </c>
      <c r="E24" s="133">
        <v>0</v>
      </c>
      <c r="F24" s="133">
        <v>0</v>
      </c>
      <c r="G24" s="133">
        <v>0</v>
      </c>
    </row>
    <row r="25" spans="1:7" s="125" customFormat="1" ht="14.25" customHeight="1">
      <c r="A25" s="135"/>
      <c r="B25" s="132"/>
      <c r="C25" s="116" t="s">
        <v>38</v>
      </c>
      <c r="D25" s="133">
        <f t="shared" si="0"/>
        <v>133.97</v>
      </c>
      <c r="E25" s="133">
        <v>133.97</v>
      </c>
      <c r="F25" s="133">
        <v>0</v>
      </c>
      <c r="G25" s="133">
        <v>0</v>
      </c>
    </row>
    <row r="26" spans="1:7" s="125" customFormat="1" ht="14.25" customHeight="1">
      <c r="A26" s="135"/>
      <c r="B26" s="132"/>
      <c r="C26" s="116" t="s">
        <v>39</v>
      </c>
      <c r="D26" s="133">
        <f t="shared" si="0"/>
        <v>0</v>
      </c>
      <c r="E26" s="133">
        <v>0</v>
      </c>
      <c r="F26" s="133">
        <v>0</v>
      </c>
      <c r="G26" s="133">
        <v>0</v>
      </c>
    </row>
    <row r="27" spans="1:7" s="125" customFormat="1" ht="14.25" customHeight="1">
      <c r="A27" s="135"/>
      <c r="B27" s="132"/>
      <c r="C27" s="116" t="s">
        <v>40</v>
      </c>
      <c r="D27" s="133">
        <f t="shared" si="0"/>
        <v>0</v>
      </c>
      <c r="E27" s="133">
        <v>0</v>
      </c>
      <c r="F27" s="133">
        <v>0</v>
      </c>
      <c r="G27" s="133">
        <v>0</v>
      </c>
    </row>
    <row r="28" spans="1:7" s="125" customFormat="1" ht="14.25" customHeight="1">
      <c r="A28" s="135"/>
      <c r="B28" s="132"/>
      <c r="C28" s="116" t="s">
        <v>41</v>
      </c>
      <c r="D28" s="133">
        <f t="shared" si="0"/>
        <v>0</v>
      </c>
      <c r="E28" s="133">
        <v>0</v>
      </c>
      <c r="F28" s="133">
        <v>0</v>
      </c>
      <c r="G28" s="133">
        <v>0</v>
      </c>
    </row>
    <row r="29" spans="1:7" s="125" customFormat="1" ht="14.25" customHeight="1">
      <c r="A29" s="135"/>
      <c r="B29" s="132"/>
      <c r="C29" s="116" t="s">
        <v>42</v>
      </c>
      <c r="D29" s="133">
        <f t="shared" si="0"/>
        <v>0</v>
      </c>
      <c r="E29" s="133">
        <v>0</v>
      </c>
      <c r="F29" s="133">
        <v>0</v>
      </c>
      <c r="G29" s="133">
        <v>0</v>
      </c>
    </row>
    <row r="30" spans="1:7" s="125" customFormat="1" ht="14.25" customHeight="1">
      <c r="A30" s="135"/>
      <c r="B30" s="132"/>
      <c r="C30" s="116" t="s">
        <v>43</v>
      </c>
      <c r="D30" s="133">
        <f t="shared" si="0"/>
        <v>0</v>
      </c>
      <c r="E30" s="133">
        <v>0</v>
      </c>
      <c r="F30" s="133">
        <v>0</v>
      </c>
      <c r="G30" s="133">
        <v>0</v>
      </c>
    </row>
    <row r="31" spans="1:7" s="125" customFormat="1" ht="14.25" customHeight="1">
      <c r="A31" s="135"/>
      <c r="B31" s="132"/>
      <c r="C31" s="116" t="s">
        <v>44</v>
      </c>
      <c r="D31" s="133">
        <f t="shared" si="0"/>
        <v>0</v>
      </c>
      <c r="E31" s="133">
        <v>0</v>
      </c>
      <c r="F31" s="133">
        <v>0</v>
      </c>
      <c r="G31" s="133">
        <v>0</v>
      </c>
    </row>
    <row r="32" spans="1:7" s="125" customFormat="1" ht="14.25" customHeight="1">
      <c r="A32" s="135"/>
      <c r="B32" s="132"/>
      <c r="C32" s="116" t="s">
        <v>45</v>
      </c>
      <c r="D32" s="133">
        <f t="shared" si="0"/>
        <v>0</v>
      </c>
      <c r="E32" s="133">
        <v>0</v>
      </c>
      <c r="F32" s="133">
        <v>0</v>
      </c>
      <c r="G32" s="133">
        <v>0</v>
      </c>
    </row>
    <row r="33" spans="1:7" s="125" customFormat="1" ht="14.25">
      <c r="A33" s="136" t="s">
        <v>46</v>
      </c>
      <c r="B33" s="132">
        <v>1553.18</v>
      </c>
      <c r="C33" s="136" t="s">
        <v>47</v>
      </c>
      <c r="D33" s="133">
        <f t="shared" si="0"/>
        <v>1553.18</v>
      </c>
      <c r="E33" s="133">
        <f>E6</f>
        <v>1553.18</v>
      </c>
      <c r="F33" s="133">
        <f>F6</f>
        <v>0</v>
      </c>
      <c r="G33" s="133">
        <f>G6</f>
        <v>0</v>
      </c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3"/>
  <sheetViews>
    <sheetView showGridLines="0" showZeros="0" tabSelected="1" zoomScalePageLayoutView="0" workbookViewId="0" topLeftCell="A103">
      <selection activeCell="Z1" sqref="Z1:AB16384"/>
    </sheetView>
  </sheetViews>
  <sheetFormatPr defaultColWidth="9.00390625" defaultRowHeight="13.5"/>
  <cols>
    <col min="1" max="1" width="4.00390625" style="1" customWidth="1"/>
    <col min="2" max="3" width="4.125" style="1" customWidth="1"/>
    <col min="4" max="4" width="11.25390625" style="1" customWidth="1"/>
    <col min="5" max="6" width="17.75390625" style="1" customWidth="1"/>
    <col min="7" max="8" width="12.00390625" style="1" customWidth="1"/>
    <col min="9" max="10" width="10.875" style="1" customWidth="1"/>
    <col min="11" max="11" width="9.875" style="1" customWidth="1"/>
    <col min="12" max="12" width="11.375" style="1" customWidth="1"/>
    <col min="13" max="13" width="11.75390625" style="1" customWidth="1"/>
    <col min="14" max="14" width="12.875" style="1" customWidth="1"/>
    <col min="15" max="16" width="8.25390625" style="1" customWidth="1"/>
    <col min="17" max="17" width="10.875" style="1" customWidth="1"/>
    <col min="18" max="18" width="10.75390625" style="1" customWidth="1"/>
    <col min="19" max="19" width="8.25390625" style="1" customWidth="1"/>
    <col min="20" max="20" width="10.375" style="1" customWidth="1"/>
    <col min="21" max="21" width="11.125" style="1" customWidth="1"/>
    <col min="22" max="25" width="8.25390625" style="1" customWidth="1"/>
    <col min="26" max="28" width="10.125" style="1" customWidth="1"/>
    <col min="29" max="29" width="8.25390625" style="1" customWidth="1"/>
    <col min="30" max="34" width="10.00390625" style="1" customWidth="1"/>
    <col min="35" max="35" width="10.125" style="1" customWidth="1"/>
    <col min="36" max="36" width="5.125" style="1" customWidth="1"/>
    <col min="37" max="16384" width="9.00390625" style="1" customWidth="1"/>
  </cols>
  <sheetData>
    <row r="1" ht="12" customHeight="1">
      <c r="AI1" s="16" t="s">
        <v>281</v>
      </c>
    </row>
    <row r="2" spans="1:35" ht="16.5" customHeight="1">
      <c r="A2" s="2" t="s">
        <v>282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I2" s="2"/>
    </row>
    <row r="3" spans="1:35" ht="29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7" t="s">
        <v>2</v>
      </c>
    </row>
    <row r="4" spans="1:35" ht="12" customHeight="1">
      <c r="A4" s="4" t="s">
        <v>50</v>
      </c>
      <c r="B4" s="4"/>
      <c r="C4" s="4"/>
      <c r="D4" s="187" t="s">
        <v>107</v>
      </c>
      <c r="E4" s="187" t="s">
        <v>108</v>
      </c>
      <c r="F4" s="187" t="s">
        <v>283</v>
      </c>
      <c r="G4" s="187" t="s">
        <v>284</v>
      </c>
      <c r="H4" s="187" t="s">
        <v>285</v>
      </c>
      <c r="I4" s="188" t="s">
        <v>286</v>
      </c>
      <c r="J4" s="188" t="s">
        <v>287</v>
      </c>
      <c r="K4" s="188" t="s">
        <v>288</v>
      </c>
      <c r="L4" s="188" t="s">
        <v>289</v>
      </c>
      <c r="M4" s="10" t="s">
        <v>290</v>
      </c>
      <c r="N4" s="10"/>
      <c r="O4" s="10"/>
      <c r="P4" s="10"/>
      <c r="Q4" s="10"/>
      <c r="R4" s="10"/>
      <c r="S4" s="10"/>
      <c r="T4" s="10" t="s">
        <v>291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92" t="s">
        <v>287</v>
      </c>
      <c r="AI4" s="187" t="s">
        <v>292</v>
      </c>
    </row>
    <row r="5" spans="1:35" ht="14.25" customHeight="1">
      <c r="A5" s="186" t="s">
        <v>55</v>
      </c>
      <c r="B5" s="186" t="s">
        <v>56</v>
      </c>
      <c r="C5" s="186" t="s">
        <v>57</v>
      </c>
      <c r="D5" s="187"/>
      <c r="E5" s="187"/>
      <c r="F5" s="187"/>
      <c r="G5" s="187"/>
      <c r="H5" s="187"/>
      <c r="I5" s="189"/>
      <c r="J5" s="189"/>
      <c r="K5" s="189"/>
      <c r="L5" s="189"/>
      <c r="M5" s="187" t="s">
        <v>7</v>
      </c>
      <c r="N5" s="191" t="s">
        <v>225</v>
      </c>
      <c r="O5" s="187" t="s">
        <v>226</v>
      </c>
      <c r="P5" s="188" t="s">
        <v>227</v>
      </c>
      <c r="Q5" s="188" t="s">
        <v>228</v>
      </c>
      <c r="R5" s="188" t="s">
        <v>229</v>
      </c>
      <c r="S5" s="187" t="s">
        <v>230</v>
      </c>
      <c r="T5" s="187" t="s">
        <v>7</v>
      </c>
      <c r="U5" s="183" t="s">
        <v>293</v>
      </c>
      <c r="V5" s="184"/>
      <c r="W5" s="184"/>
      <c r="X5" s="184"/>
      <c r="Y5" s="184"/>
      <c r="Z5" s="184"/>
      <c r="AA5" s="184"/>
      <c r="AB5" s="184"/>
      <c r="AC5" s="185"/>
      <c r="AD5" s="195" t="s">
        <v>294</v>
      </c>
      <c r="AE5" s="196"/>
      <c r="AF5" s="196"/>
      <c r="AG5" s="197"/>
      <c r="AH5" s="193"/>
      <c r="AI5" s="187"/>
    </row>
    <row r="6" spans="1:35" ht="14.25" customHeight="1">
      <c r="A6" s="186"/>
      <c r="B6" s="186"/>
      <c r="C6" s="186"/>
      <c r="D6" s="187"/>
      <c r="E6" s="187"/>
      <c r="F6" s="187"/>
      <c r="G6" s="187"/>
      <c r="H6" s="187"/>
      <c r="I6" s="189"/>
      <c r="J6" s="189"/>
      <c r="K6" s="189"/>
      <c r="L6" s="189"/>
      <c r="M6" s="187"/>
      <c r="N6" s="191"/>
      <c r="O6" s="187"/>
      <c r="P6" s="189"/>
      <c r="Q6" s="189"/>
      <c r="R6" s="189"/>
      <c r="S6" s="187"/>
      <c r="T6" s="187"/>
      <c r="U6" s="188" t="s">
        <v>245</v>
      </c>
      <c r="V6" s="183" t="s">
        <v>295</v>
      </c>
      <c r="W6" s="184"/>
      <c r="X6" s="184"/>
      <c r="Y6" s="185"/>
      <c r="Z6" s="183" t="s">
        <v>296</v>
      </c>
      <c r="AA6" s="184"/>
      <c r="AB6" s="184"/>
      <c r="AC6" s="185"/>
      <c r="AD6" s="198"/>
      <c r="AE6" s="199"/>
      <c r="AF6" s="199"/>
      <c r="AG6" s="200"/>
      <c r="AH6" s="193"/>
      <c r="AI6" s="187"/>
    </row>
    <row r="7" spans="1:35" ht="15" customHeight="1">
      <c r="A7" s="186"/>
      <c r="B7" s="186"/>
      <c r="C7" s="186"/>
      <c r="D7" s="187"/>
      <c r="E7" s="187"/>
      <c r="F7" s="187"/>
      <c r="G7" s="187"/>
      <c r="H7" s="187"/>
      <c r="I7" s="190"/>
      <c r="J7" s="190"/>
      <c r="K7" s="190"/>
      <c r="L7" s="190"/>
      <c r="M7" s="187"/>
      <c r="N7" s="187"/>
      <c r="O7" s="187"/>
      <c r="P7" s="190"/>
      <c r="Q7" s="190"/>
      <c r="R7" s="190"/>
      <c r="S7" s="187"/>
      <c r="T7" s="187"/>
      <c r="U7" s="190"/>
      <c r="V7" s="15" t="s">
        <v>245</v>
      </c>
      <c r="W7" s="15" t="s">
        <v>297</v>
      </c>
      <c r="X7" s="15" t="s">
        <v>298</v>
      </c>
      <c r="Y7" s="15" t="s">
        <v>299</v>
      </c>
      <c r="Z7" s="15" t="s">
        <v>245</v>
      </c>
      <c r="AA7" s="15" t="s">
        <v>297</v>
      </c>
      <c r="AB7" s="15" t="s">
        <v>298</v>
      </c>
      <c r="AC7" s="15" t="s">
        <v>299</v>
      </c>
      <c r="AD7" s="15" t="s">
        <v>245</v>
      </c>
      <c r="AE7" s="15" t="s">
        <v>297</v>
      </c>
      <c r="AF7" s="15" t="s">
        <v>298</v>
      </c>
      <c r="AG7" s="15" t="s">
        <v>299</v>
      </c>
      <c r="AH7" s="194"/>
      <c r="AI7" s="187"/>
    </row>
    <row r="8" spans="1:35" ht="15" customHeight="1">
      <c r="A8" s="5" t="s">
        <v>58</v>
      </c>
      <c r="B8" s="5" t="s">
        <v>58</v>
      </c>
      <c r="C8" s="5" t="s">
        <v>58</v>
      </c>
      <c r="D8" s="5" t="s">
        <v>58</v>
      </c>
      <c r="E8" s="5" t="s">
        <v>58</v>
      </c>
      <c r="F8" s="5" t="s">
        <v>58</v>
      </c>
      <c r="G8" s="5" t="s">
        <v>58</v>
      </c>
      <c r="H8" s="5" t="s">
        <v>58</v>
      </c>
      <c r="I8" s="5" t="s">
        <v>58</v>
      </c>
      <c r="J8" s="5" t="s">
        <v>58</v>
      </c>
      <c r="K8" s="5">
        <v>1</v>
      </c>
      <c r="L8" s="5">
        <v>2</v>
      </c>
      <c r="M8" s="5">
        <v>3</v>
      </c>
      <c r="N8" s="5">
        <v>4</v>
      </c>
      <c r="O8" s="5">
        <v>5</v>
      </c>
      <c r="P8" s="5">
        <v>6</v>
      </c>
      <c r="Q8" s="5">
        <v>7</v>
      </c>
      <c r="R8" s="5">
        <v>8</v>
      </c>
      <c r="S8" s="5">
        <v>9</v>
      </c>
      <c r="T8" s="5">
        <v>10</v>
      </c>
      <c r="U8" s="5">
        <v>11</v>
      </c>
      <c r="V8" s="5">
        <v>12</v>
      </c>
      <c r="W8" s="5">
        <v>13</v>
      </c>
      <c r="X8" s="5">
        <v>14</v>
      </c>
      <c r="Y8" s="5">
        <v>15</v>
      </c>
      <c r="Z8" s="5">
        <v>16</v>
      </c>
      <c r="AA8" s="5">
        <v>17</v>
      </c>
      <c r="AB8" s="5">
        <v>18</v>
      </c>
      <c r="AC8" s="5">
        <v>19</v>
      </c>
      <c r="AD8" s="5">
        <v>20</v>
      </c>
      <c r="AE8" s="5">
        <v>21</v>
      </c>
      <c r="AF8" s="5">
        <v>22</v>
      </c>
      <c r="AG8" s="5">
        <v>23</v>
      </c>
      <c r="AH8" s="5">
        <v>24</v>
      </c>
      <c r="AI8" s="5">
        <v>25</v>
      </c>
    </row>
    <row r="9" spans="1:35" ht="13.5">
      <c r="A9" s="6"/>
      <c r="B9" s="6"/>
      <c r="C9" s="6"/>
      <c r="D9" s="7"/>
      <c r="E9" s="7" t="s">
        <v>7</v>
      </c>
      <c r="F9" s="7"/>
      <c r="G9" s="7"/>
      <c r="H9" s="7"/>
      <c r="I9" s="7"/>
      <c r="J9" s="7"/>
      <c r="K9" s="11">
        <v>180</v>
      </c>
      <c r="L9" s="11">
        <v>139809292</v>
      </c>
      <c r="M9" s="12">
        <v>14371.8</v>
      </c>
      <c r="N9" s="12">
        <v>517.33</v>
      </c>
      <c r="O9" s="12">
        <v>0</v>
      </c>
      <c r="P9" s="12">
        <v>0</v>
      </c>
      <c r="Q9" s="12">
        <v>0</v>
      </c>
      <c r="R9" s="12">
        <v>13854.47</v>
      </c>
      <c r="S9" s="12">
        <v>0</v>
      </c>
      <c r="T9" s="12">
        <v>14371.8</v>
      </c>
      <c r="U9" s="12">
        <v>13926.07</v>
      </c>
      <c r="V9" s="12">
        <v>164.33</v>
      </c>
      <c r="W9" s="12">
        <v>0</v>
      </c>
      <c r="X9" s="12">
        <v>0</v>
      </c>
      <c r="Y9" s="12">
        <v>164.33</v>
      </c>
      <c r="Z9" s="12">
        <v>13761.74</v>
      </c>
      <c r="AA9" s="12">
        <v>11835.11</v>
      </c>
      <c r="AB9" s="12">
        <v>1053</v>
      </c>
      <c r="AC9" s="12">
        <v>873.63</v>
      </c>
      <c r="AD9" s="12">
        <v>445.73</v>
      </c>
      <c r="AE9" s="12">
        <v>248.25</v>
      </c>
      <c r="AF9" s="12">
        <v>0</v>
      </c>
      <c r="AG9" s="12">
        <v>197.48</v>
      </c>
      <c r="AH9" s="18"/>
      <c r="AI9" s="7"/>
    </row>
    <row r="10" spans="1:35" ht="24">
      <c r="A10" s="8" t="s">
        <v>59</v>
      </c>
      <c r="B10" s="8"/>
      <c r="C10" s="8"/>
      <c r="D10" s="9"/>
      <c r="E10" s="9" t="s">
        <v>60</v>
      </c>
      <c r="F10" s="9"/>
      <c r="G10" s="9"/>
      <c r="H10" s="9"/>
      <c r="I10" s="9"/>
      <c r="J10" s="9"/>
      <c r="K10" s="13">
        <v>180</v>
      </c>
      <c r="L10" s="13">
        <v>139809292</v>
      </c>
      <c r="M10" s="14">
        <v>14371.8</v>
      </c>
      <c r="N10" s="14">
        <v>517.33</v>
      </c>
      <c r="O10" s="14">
        <v>0</v>
      </c>
      <c r="P10" s="14">
        <v>0</v>
      </c>
      <c r="Q10" s="14">
        <v>0</v>
      </c>
      <c r="R10" s="14">
        <v>13854.47</v>
      </c>
      <c r="S10" s="14">
        <v>0</v>
      </c>
      <c r="T10" s="14">
        <v>14371.8</v>
      </c>
      <c r="U10" s="14">
        <v>13926.07</v>
      </c>
      <c r="V10" s="14">
        <v>164.33</v>
      </c>
      <c r="W10" s="14">
        <v>0</v>
      </c>
      <c r="X10" s="14">
        <v>0</v>
      </c>
      <c r="Y10" s="14">
        <v>164.33</v>
      </c>
      <c r="Z10" s="14">
        <v>13761.74</v>
      </c>
      <c r="AA10" s="14">
        <v>11835.11</v>
      </c>
      <c r="AB10" s="14">
        <v>1053</v>
      </c>
      <c r="AC10" s="14">
        <v>873.63</v>
      </c>
      <c r="AD10" s="14">
        <v>445.73</v>
      </c>
      <c r="AE10" s="14">
        <v>248.25</v>
      </c>
      <c r="AF10" s="14">
        <v>0</v>
      </c>
      <c r="AG10" s="14">
        <v>197.48</v>
      </c>
      <c r="AH10" s="19"/>
      <c r="AI10" s="9"/>
    </row>
    <row r="11" spans="1:35" ht="13.5">
      <c r="A11" s="8"/>
      <c r="B11" s="8" t="s">
        <v>61</v>
      </c>
      <c r="C11" s="8"/>
      <c r="D11" s="9"/>
      <c r="E11" s="9" t="s">
        <v>62</v>
      </c>
      <c r="F11" s="9"/>
      <c r="G11" s="9"/>
      <c r="H11" s="9"/>
      <c r="I11" s="9"/>
      <c r="J11" s="9"/>
      <c r="K11" s="13">
        <v>180</v>
      </c>
      <c r="L11" s="13">
        <v>139809292</v>
      </c>
      <c r="M11" s="14">
        <v>14371.8</v>
      </c>
      <c r="N11" s="14">
        <v>517.33</v>
      </c>
      <c r="O11" s="14">
        <v>0</v>
      </c>
      <c r="P11" s="14">
        <v>0</v>
      </c>
      <c r="Q11" s="14">
        <v>0</v>
      </c>
      <c r="R11" s="14">
        <v>13854.47</v>
      </c>
      <c r="S11" s="14">
        <v>0</v>
      </c>
      <c r="T11" s="14">
        <v>14371.8</v>
      </c>
      <c r="U11" s="14">
        <v>13926.07</v>
      </c>
      <c r="V11" s="14">
        <v>164.33</v>
      </c>
      <c r="W11" s="14">
        <v>0</v>
      </c>
      <c r="X11" s="14">
        <v>0</v>
      </c>
      <c r="Y11" s="14">
        <v>164.33</v>
      </c>
      <c r="Z11" s="14">
        <v>13761.74</v>
      </c>
      <c r="AA11" s="14">
        <v>11835.11</v>
      </c>
      <c r="AB11" s="14">
        <v>1053</v>
      </c>
      <c r="AC11" s="14">
        <v>873.63</v>
      </c>
      <c r="AD11" s="14">
        <v>445.73</v>
      </c>
      <c r="AE11" s="14">
        <v>248.25</v>
      </c>
      <c r="AF11" s="14">
        <v>0</v>
      </c>
      <c r="AG11" s="14">
        <v>197.48</v>
      </c>
      <c r="AH11" s="19"/>
      <c r="AI11" s="9"/>
    </row>
    <row r="12" spans="1:35" ht="13.5">
      <c r="A12" s="8"/>
      <c r="B12" s="8"/>
      <c r="C12" s="8" t="s">
        <v>64</v>
      </c>
      <c r="D12" s="9"/>
      <c r="E12" s="9" t="s">
        <v>65</v>
      </c>
      <c r="F12" s="9"/>
      <c r="G12" s="9"/>
      <c r="H12" s="9"/>
      <c r="I12" s="9"/>
      <c r="J12" s="9"/>
      <c r="K12" s="13">
        <v>179</v>
      </c>
      <c r="L12" s="13">
        <v>138165992</v>
      </c>
      <c r="M12" s="14">
        <v>14207.47</v>
      </c>
      <c r="N12" s="14">
        <v>353</v>
      </c>
      <c r="O12" s="14">
        <v>0</v>
      </c>
      <c r="P12" s="14">
        <v>0</v>
      </c>
      <c r="Q12" s="14">
        <v>0</v>
      </c>
      <c r="R12" s="14">
        <v>13854.47</v>
      </c>
      <c r="S12" s="14">
        <v>0</v>
      </c>
      <c r="T12" s="14">
        <v>14207.47</v>
      </c>
      <c r="U12" s="14">
        <v>13761.74</v>
      </c>
      <c r="V12" s="14">
        <v>0</v>
      </c>
      <c r="W12" s="14">
        <v>0</v>
      </c>
      <c r="X12" s="14">
        <v>0</v>
      </c>
      <c r="Y12" s="14">
        <v>0</v>
      </c>
      <c r="Z12" s="14">
        <v>13761.74</v>
      </c>
      <c r="AA12" s="14">
        <v>11835.11</v>
      </c>
      <c r="AB12" s="14">
        <v>1053</v>
      </c>
      <c r="AC12" s="14">
        <v>873.63</v>
      </c>
      <c r="AD12" s="14">
        <v>445.73</v>
      </c>
      <c r="AE12" s="14">
        <v>248.25</v>
      </c>
      <c r="AF12" s="14">
        <v>0</v>
      </c>
      <c r="AG12" s="14">
        <v>197.48</v>
      </c>
      <c r="AH12" s="19"/>
      <c r="AI12" s="9"/>
    </row>
    <row r="13" spans="1:35" ht="13.5">
      <c r="A13" s="8"/>
      <c r="B13" s="8"/>
      <c r="C13" s="8" t="s">
        <v>61</v>
      </c>
      <c r="D13" s="9"/>
      <c r="E13" s="9" t="s">
        <v>66</v>
      </c>
      <c r="F13" s="9"/>
      <c r="G13" s="9"/>
      <c r="H13" s="9"/>
      <c r="I13" s="9"/>
      <c r="J13" s="9"/>
      <c r="K13" s="13">
        <v>1</v>
      </c>
      <c r="L13" s="13">
        <v>1643300</v>
      </c>
      <c r="M13" s="14">
        <v>164.33</v>
      </c>
      <c r="N13" s="14">
        <v>164.33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164.33</v>
      </c>
      <c r="U13" s="14">
        <v>164.33</v>
      </c>
      <c r="V13" s="14">
        <v>164.33</v>
      </c>
      <c r="W13" s="14">
        <v>0</v>
      </c>
      <c r="X13" s="14">
        <v>0</v>
      </c>
      <c r="Y13" s="14">
        <v>164.33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9"/>
      <c r="AI13" s="9"/>
    </row>
    <row r="14" spans="1:35" ht="24">
      <c r="A14" s="6"/>
      <c r="B14" s="6"/>
      <c r="C14" s="6"/>
      <c r="D14" s="7" t="s">
        <v>264</v>
      </c>
      <c r="E14" s="7" t="s">
        <v>265</v>
      </c>
      <c r="F14" s="7"/>
      <c r="G14" s="7"/>
      <c r="H14" s="7"/>
      <c r="I14" s="7"/>
      <c r="J14" s="7"/>
      <c r="K14" s="11">
        <v>180</v>
      </c>
      <c r="L14" s="11">
        <v>139809292</v>
      </c>
      <c r="M14" s="12">
        <v>14371.8</v>
      </c>
      <c r="N14" s="12">
        <v>517.33</v>
      </c>
      <c r="O14" s="12">
        <v>0</v>
      </c>
      <c r="P14" s="12">
        <v>0</v>
      </c>
      <c r="Q14" s="12">
        <v>0</v>
      </c>
      <c r="R14" s="12">
        <v>13854.47</v>
      </c>
      <c r="S14" s="12">
        <v>0</v>
      </c>
      <c r="T14" s="12">
        <v>14371.8</v>
      </c>
      <c r="U14" s="12">
        <v>13926.07</v>
      </c>
      <c r="V14" s="12">
        <v>164.33</v>
      </c>
      <c r="W14" s="12">
        <v>0</v>
      </c>
      <c r="X14" s="12">
        <v>0</v>
      </c>
      <c r="Y14" s="12">
        <v>164.33</v>
      </c>
      <c r="Z14" s="12">
        <v>13761.74</v>
      </c>
      <c r="AA14" s="12">
        <v>11835.11</v>
      </c>
      <c r="AB14" s="12">
        <v>1053</v>
      </c>
      <c r="AC14" s="12">
        <v>873.63</v>
      </c>
      <c r="AD14" s="12">
        <v>445.73</v>
      </c>
      <c r="AE14" s="12">
        <v>248.25</v>
      </c>
      <c r="AF14" s="12">
        <v>0</v>
      </c>
      <c r="AG14" s="12">
        <v>197.48</v>
      </c>
      <c r="AH14" s="18"/>
      <c r="AI14" s="7"/>
    </row>
    <row r="15" spans="1:35" ht="24">
      <c r="A15" s="6"/>
      <c r="B15" s="6"/>
      <c r="C15" s="6"/>
      <c r="D15" s="7" t="s">
        <v>266</v>
      </c>
      <c r="E15" s="7" t="s">
        <v>267</v>
      </c>
      <c r="F15" s="7"/>
      <c r="G15" s="7"/>
      <c r="H15" s="7"/>
      <c r="I15" s="7"/>
      <c r="J15" s="7"/>
      <c r="K15" s="11">
        <v>180</v>
      </c>
      <c r="L15" s="11">
        <v>139809292</v>
      </c>
      <c r="M15" s="12">
        <v>14371.8</v>
      </c>
      <c r="N15" s="12">
        <v>517.33</v>
      </c>
      <c r="O15" s="12">
        <v>0</v>
      </c>
      <c r="P15" s="12">
        <v>0</v>
      </c>
      <c r="Q15" s="12">
        <v>0</v>
      </c>
      <c r="R15" s="12">
        <v>13854.47</v>
      </c>
      <c r="S15" s="12">
        <v>0</v>
      </c>
      <c r="T15" s="12">
        <v>14371.8</v>
      </c>
      <c r="U15" s="12">
        <v>13926.07</v>
      </c>
      <c r="V15" s="12">
        <v>164.33</v>
      </c>
      <c r="W15" s="12">
        <v>0</v>
      </c>
      <c r="X15" s="12">
        <v>0</v>
      </c>
      <c r="Y15" s="12">
        <v>164.33</v>
      </c>
      <c r="Z15" s="12">
        <v>13761.74</v>
      </c>
      <c r="AA15" s="12">
        <v>11835.11</v>
      </c>
      <c r="AB15" s="12">
        <v>1053</v>
      </c>
      <c r="AC15" s="12">
        <v>873.63</v>
      </c>
      <c r="AD15" s="12">
        <v>445.73</v>
      </c>
      <c r="AE15" s="12">
        <v>248.25</v>
      </c>
      <c r="AF15" s="12">
        <v>0</v>
      </c>
      <c r="AG15" s="12">
        <v>197.48</v>
      </c>
      <c r="AH15" s="18"/>
      <c r="AI15" s="7"/>
    </row>
    <row r="16" spans="1:35" ht="24">
      <c r="A16" s="6" t="s">
        <v>59</v>
      </c>
      <c r="B16" s="6" t="s">
        <v>61</v>
      </c>
      <c r="C16" s="6" t="s">
        <v>64</v>
      </c>
      <c r="D16" s="7" t="s">
        <v>268</v>
      </c>
      <c r="E16" s="7" t="s">
        <v>65</v>
      </c>
      <c r="F16" s="7" t="s">
        <v>300</v>
      </c>
      <c r="G16" s="7" t="s">
        <v>301</v>
      </c>
      <c r="H16" s="7" t="s">
        <v>302</v>
      </c>
      <c r="I16" s="7" t="s">
        <v>303</v>
      </c>
      <c r="J16" s="7"/>
      <c r="K16" s="11">
        <v>3</v>
      </c>
      <c r="L16" s="11">
        <v>50000</v>
      </c>
      <c r="M16" s="12">
        <v>15</v>
      </c>
      <c r="N16" s="12">
        <v>0</v>
      </c>
      <c r="O16" s="12">
        <v>0</v>
      </c>
      <c r="P16" s="12">
        <v>0</v>
      </c>
      <c r="Q16" s="12">
        <v>0</v>
      </c>
      <c r="R16" s="12">
        <v>15</v>
      </c>
      <c r="S16" s="12">
        <v>0</v>
      </c>
      <c r="T16" s="12">
        <v>15</v>
      </c>
      <c r="U16" s="12">
        <v>15</v>
      </c>
      <c r="V16" s="12">
        <v>0</v>
      </c>
      <c r="W16" s="12">
        <v>0</v>
      </c>
      <c r="X16" s="12">
        <v>0</v>
      </c>
      <c r="Y16" s="12">
        <v>0</v>
      </c>
      <c r="Z16" s="12">
        <v>15</v>
      </c>
      <c r="AA16" s="12">
        <v>15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8" t="s">
        <v>304</v>
      </c>
      <c r="AI16" s="7"/>
    </row>
    <row r="17" spans="1:35" ht="24">
      <c r="A17" s="6" t="s">
        <v>59</v>
      </c>
      <c r="B17" s="6" t="s">
        <v>61</v>
      </c>
      <c r="C17" s="6" t="s">
        <v>64</v>
      </c>
      <c r="D17" s="7" t="s">
        <v>268</v>
      </c>
      <c r="E17" s="7" t="s">
        <v>65</v>
      </c>
      <c r="F17" s="7" t="s">
        <v>300</v>
      </c>
      <c r="G17" s="7" t="s">
        <v>301</v>
      </c>
      <c r="H17" s="7" t="s">
        <v>302</v>
      </c>
      <c r="I17" s="7" t="s">
        <v>305</v>
      </c>
      <c r="J17" s="7"/>
      <c r="K17" s="11">
        <v>2</v>
      </c>
      <c r="L17" s="11">
        <v>6000</v>
      </c>
      <c r="M17" s="12">
        <v>1.2</v>
      </c>
      <c r="N17" s="12">
        <v>0</v>
      </c>
      <c r="O17" s="12">
        <v>0</v>
      </c>
      <c r="P17" s="12">
        <v>0</v>
      </c>
      <c r="Q17" s="12">
        <v>0</v>
      </c>
      <c r="R17" s="12">
        <v>1.2</v>
      </c>
      <c r="S17" s="12">
        <v>0</v>
      </c>
      <c r="T17" s="12">
        <v>1.2</v>
      </c>
      <c r="U17" s="12">
        <v>1.2</v>
      </c>
      <c r="V17" s="12">
        <v>0</v>
      </c>
      <c r="W17" s="12">
        <v>0</v>
      </c>
      <c r="X17" s="12">
        <v>0</v>
      </c>
      <c r="Y17" s="12">
        <v>0</v>
      </c>
      <c r="Z17" s="12">
        <v>1.2</v>
      </c>
      <c r="AA17" s="12">
        <v>1.2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8" t="s">
        <v>304</v>
      </c>
      <c r="AI17" s="7"/>
    </row>
    <row r="18" spans="1:35" ht="24">
      <c r="A18" s="6" t="s">
        <v>59</v>
      </c>
      <c r="B18" s="6" t="s">
        <v>61</v>
      </c>
      <c r="C18" s="6" t="s">
        <v>64</v>
      </c>
      <c r="D18" s="7" t="s">
        <v>268</v>
      </c>
      <c r="E18" s="7" t="s">
        <v>65</v>
      </c>
      <c r="F18" s="7" t="s">
        <v>300</v>
      </c>
      <c r="G18" s="7" t="s">
        <v>306</v>
      </c>
      <c r="H18" s="7" t="s">
        <v>307</v>
      </c>
      <c r="I18" s="7" t="s">
        <v>308</v>
      </c>
      <c r="J18" s="7"/>
      <c r="K18" s="11">
        <v>1</v>
      </c>
      <c r="L18" s="11">
        <v>10600</v>
      </c>
      <c r="M18" s="12">
        <v>1.06</v>
      </c>
      <c r="N18" s="12">
        <v>1.06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1.06</v>
      </c>
      <c r="U18" s="12">
        <v>1.06</v>
      </c>
      <c r="V18" s="12">
        <v>0</v>
      </c>
      <c r="W18" s="12">
        <v>0</v>
      </c>
      <c r="X18" s="12">
        <v>0</v>
      </c>
      <c r="Y18" s="12">
        <v>0</v>
      </c>
      <c r="Z18" s="12">
        <v>1.06</v>
      </c>
      <c r="AA18" s="12">
        <v>0</v>
      </c>
      <c r="AB18" s="12">
        <v>1.06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8" t="s">
        <v>304</v>
      </c>
      <c r="AI18" s="7"/>
    </row>
    <row r="19" spans="1:35" ht="24">
      <c r="A19" s="6" t="s">
        <v>59</v>
      </c>
      <c r="B19" s="6" t="s">
        <v>61</v>
      </c>
      <c r="C19" s="6" t="s">
        <v>64</v>
      </c>
      <c r="D19" s="7" t="s">
        <v>268</v>
      </c>
      <c r="E19" s="7" t="s">
        <v>65</v>
      </c>
      <c r="F19" s="7" t="s">
        <v>300</v>
      </c>
      <c r="G19" s="7" t="s">
        <v>301</v>
      </c>
      <c r="H19" s="7" t="s">
        <v>302</v>
      </c>
      <c r="I19" s="7" t="s">
        <v>309</v>
      </c>
      <c r="J19" s="7"/>
      <c r="K19" s="11">
        <v>1</v>
      </c>
      <c r="L19" s="11">
        <v>90000</v>
      </c>
      <c r="M19" s="12">
        <v>9</v>
      </c>
      <c r="N19" s="12">
        <v>0</v>
      </c>
      <c r="O19" s="12">
        <v>0</v>
      </c>
      <c r="P19" s="12">
        <v>0</v>
      </c>
      <c r="Q19" s="12">
        <v>0</v>
      </c>
      <c r="R19" s="12">
        <v>9</v>
      </c>
      <c r="S19" s="12">
        <v>0</v>
      </c>
      <c r="T19" s="12">
        <v>9</v>
      </c>
      <c r="U19" s="12">
        <v>9</v>
      </c>
      <c r="V19" s="12">
        <v>0</v>
      </c>
      <c r="W19" s="12">
        <v>0</v>
      </c>
      <c r="X19" s="12">
        <v>0</v>
      </c>
      <c r="Y19" s="12">
        <v>0</v>
      </c>
      <c r="Z19" s="12">
        <v>9</v>
      </c>
      <c r="AA19" s="12">
        <v>9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8" t="s">
        <v>304</v>
      </c>
      <c r="AI19" s="7"/>
    </row>
    <row r="20" spans="1:35" ht="48">
      <c r="A20" s="6" t="s">
        <v>59</v>
      </c>
      <c r="B20" s="6" t="s">
        <v>61</v>
      </c>
      <c r="C20" s="6" t="s">
        <v>64</v>
      </c>
      <c r="D20" s="7" t="s">
        <v>268</v>
      </c>
      <c r="E20" s="7" t="s">
        <v>65</v>
      </c>
      <c r="F20" s="7" t="s">
        <v>300</v>
      </c>
      <c r="G20" s="7" t="s">
        <v>301</v>
      </c>
      <c r="H20" s="7" t="s">
        <v>302</v>
      </c>
      <c r="I20" s="7" t="s">
        <v>310</v>
      </c>
      <c r="J20" s="7"/>
      <c r="K20" s="11">
        <v>1</v>
      </c>
      <c r="L20" s="11">
        <v>20000</v>
      </c>
      <c r="M20" s="12">
        <v>2</v>
      </c>
      <c r="N20" s="12">
        <v>0</v>
      </c>
      <c r="O20" s="12">
        <v>0</v>
      </c>
      <c r="P20" s="12">
        <v>0</v>
      </c>
      <c r="Q20" s="12">
        <v>0</v>
      </c>
      <c r="R20" s="12">
        <v>2</v>
      </c>
      <c r="S20" s="12">
        <v>0</v>
      </c>
      <c r="T20" s="12">
        <v>2</v>
      </c>
      <c r="U20" s="12">
        <v>2</v>
      </c>
      <c r="V20" s="12">
        <v>0</v>
      </c>
      <c r="W20" s="12">
        <v>0</v>
      </c>
      <c r="X20" s="12">
        <v>0</v>
      </c>
      <c r="Y20" s="12">
        <v>0</v>
      </c>
      <c r="Z20" s="12">
        <v>2</v>
      </c>
      <c r="AA20" s="12">
        <v>2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8" t="s">
        <v>304</v>
      </c>
      <c r="AI20" s="7"/>
    </row>
    <row r="21" spans="1:35" ht="24">
      <c r="A21" s="6" t="s">
        <v>59</v>
      </c>
      <c r="B21" s="6" t="s">
        <v>61</v>
      </c>
      <c r="C21" s="6" t="s">
        <v>64</v>
      </c>
      <c r="D21" s="7" t="s">
        <v>268</v>
      </c>
      <c r="E21" s="7" t="s">
        <v>65</v>
      </c>
      <c r="F21" s="7" t="s">
        <v>300</v>
      </c>
      <c r="G21" s="7" t="s">
        <v>301</v>
      </c>
      <c r="H21" s="7" t="s">
        <v>302</v>
      </c>
      <c r="I21" s="7" t="s">
        <v>311</v>
      </c>
      <c r="J21" s="7"/>
      <c r="K21" s="11">
        <v>1</v>
      </c>
      <c r="L21" s="11">
        <v>95000</v>
      </c>
      <c r="M21" s="12">
        <v>9.5</v>
      </c>
      <c r="N21" s="12">
        <v>0</v>
      </c>
      <c r="O21" s="12">
        <v>0</v>
      </c>
      <c r="P21" s="12">
        <v>0</v>
      </c>
      <c r="Q21" s="12">
        <v>0</v>
      </c>
      <c r="R21" s="12">
        <v>9.5</v>
      </c>
      <c r="S21" s="12">
        <v>0</v>
      </c>
      <c r="T21" s="12">
        <v>9.5</v>
      </c>
      <c r="U21" s="12">
        <v>9.5</v>
      </c>
      <c r="V21" s="12">
        <v>0</v>
      </c>
      <c r="W21" s="12">
        <v>0</v>
      </c>
      <c r="X21" s="12">
        <v>0</v>
      </c>
      <c r="Y21" s="12">
        <v>0</v>
      </c>
      <c r="Z21" s="12">
        <v>9.5</v>
      </c>
      <c r="AA21" s="12">
        <v>9.5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8" t="s">
        <v>304</v>
      </c>
      <c r="AI21" s="7"/>
    </row>
    <row r="22" spans="1:35" ht="24">
      <c r="A22" s="6" t="s">
        <v>59</v>
      </c>
      <c r="B22" s="6" t="s">
        <v>61</v>
      </c>
      <c r="C22" s="6" t="s">
        <v>64</v>
      </c>
      <c r="D22" s="7" t="s">
        <v>268</v>
      </c>
      <c r="E22" s="7" t="s">
        <v>65</v>
      </c>
      <c r="F22" s="7" t="s">
        <v>300</v>
      </c>
      <c r="G22" s="7" t="s">
        <v>301</v>
      </c>
      <c r="H22" s="7" t="s">
        <v>302</v>
      </c>
      <c r="I22" s="7" t="s">
        <v>312</v>
      </c>
      <c r="J22" s="7"/>
      <c r="K22" s="11">
        <v>1</v>
      </c>
      <c r="L22" s="11">
        <v>35000</v>
      </c>
      <c r="M22" s="12">
        <v>3.5</v>
      </c>
      <c r="N22" s="12">
        <v>0</v>
      </c>
      <c r="O22" s="12">
        <v>0</v>
      </c>
      <c r="P22" s="12">
        <v>0</v>
      </c>
      <c r="Q22" s="12">
        <v>0</v>
      </c>
      <c r="R22" s="12">
        <v>3.5</v>
      </c>
      <c r="S22" s="12">
        <v>0</v>
      </c>
      <c r="T22" s="12">
        <v>3.5</v>
      </c>
      <c r="U22" s="12">
        <v>3.5</v>
      </c>
      <c r="V22" s="12">
        <v>0</v>
      </c>
      <c r="W22" s="12">
        <v>0</v>
      </c>
      <c r="X22" s="12">
        <v>0</v>
      </c>
      <c r="Y22" s="12">
        <v>0</v>
      </c>
      <c r="Z22" s="12">
        <v>3.5</v>
      </c>
      <c r="AA22" s="12">
        <v>3.5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8" t="s">
        <v>304</v>
      </c>
      <c r="AI22" s="7"/>
    </row>
    <row r="23" spans="1:35" ht="36">
      <c r="A23" s="6" t="s">
        <v>59</v>
      </c>
      <c r="B23" s="6" t="s">
        <v>61</v>
      </c>
      <c r="C23" s="6" t="s">
        <v>64</v>
      </c>
      <c r="D23" s="7" t="s">
        <v>268</v>
      </c>
      <c r="E23" s="7" t="s">
        <v>65</v>
      </c>
      <c r="F23" s="7" t="s">
        <v>300</v>
      </c>
      <c r="G23" s="7" t="s">
        <v>301</v>
      </c>
      <c r="H23" s="7" t="s">
        <v>302</v>
      </c>
      <c r="I23" s="7" t="s">
        <v>313</v>
      </c>
      <c r="J23" s="7"/>
      <c r="K23" s="11">
        <v>4</v>
      </c>
      <c r="L23" s="11">
        <v>8000</v>
      </c>
      <c r="M23" s="12">
        <v>3.2</v>
      </c>
      <c r="N23" s="12">
        <v>0</v>
      </c>
      <c r="O23" s="12">
        <v>0</v>
      </c>
      <c r="P23" s="12">
        <v>0</v>
      </c>
      <c r="Q23" s="12">
        <v>0</v>
      </c>
      <c r="R23" s="12">
        <v>3.2</v>
      </c>
      <c r="S23" s="12">
        <v>0</v>
      </c>
      <c r="T23" s="12">
        <v>3.2</v>
      </c>
      <c r="U23" s="12">
        <v>3.2</v>
      </c>
      <c r="V23" s="12">
        <v>0</v>
      </c>
      <c r="W23" s="12">
        <v>0</v>
      </c>
      <c r="X23" s="12">
        <v>0</v>
      </c>
      <c r="Y23" s="12">
        <v>0</v>
      </c>
      <c r="Z23" s="12">
        <v>3.2</v>
      </c>
      <c r="AA23" s="12">
        <v>3.2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8" t="s">
        <v>304</v>
      </c>
      <c r="AI23" s="7"/>
    </row>
    <row r="24" spans="1:35" ht="24">
      <c r="A24" s="6" t="s">
        <v>59</v>
      </c>
      <c r="B24" s="6" t="s">
        <v>61</v>
      </c>
      <c r="C24" s="6" t="s">
        <v>64</v>
      </c>
      <c r="D24" s="7" t="s">
        <v>268</v>
      </c>
      <c r="E24" s="7" t="s">
        <v>65</v>
      </c>
      <c r="F24" s="7" t="s">
        <v>300</v>
      </c>
      <c r="G24" s="7" t="s">
        <v>301</v>
      </c>
      <c r="H24" s="7" t="s">
        <v>302</v>
      </c>
      <c r="I24" s="7" t="s">
        <v>314</v>
      </c>
      <c r="J24" s="7"/>
      <c r="K24" s="11">
        <v>1</v>
      </c>
      <c r="L24" s="11">
        <v>50000</v>
      </c>
      <c r="M24" s="12">
        <v>5</v>
      </c>
      <c r="N24" s="12">
        <v>0</v>
      </c>
      <c r="O24" s="12">
        <v>0</v>
      </c>
      <c r="P24" s="12">
        <v>0</v>
      </c>
      <c r="Q24" s="12">
        <v>0</v>
      </c>
      <c r="R24" s="12">
        <v>5</v>
      </c>
      <c r="S24" s="12">
        <v>0</v>
      </c>
      <c r="T24" s="12">
        <v>5</v>
      </c>
      <c r="U24" s="12">
        <v>5</v>
      </c>
      <c r="V24" s="12">
        <v>0</v>
      </c>
      <c r="W24" s="12">
        <v>0</v>
      </c>
      <c r="X24" s="12">
        <v>0</v>
      </c>
      <c r="Y24" s="12">
        <v>0</v>
      </c>
      <c r="Z24" s="12">
        <v>5</v>
      </c>
      <c r="AA24" s="12">
        <v>5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8" t="s">
        <v>304</v>
      </c>
      <c r="AI24" s="7"/>
    </row>
    <row r="25" spans="1:35" ht="24">
      <c r="A25" s="6" t="s">
        <v>59</v>
      </c>
      <c r="B25" s="6" t="s">
        <v>61</v>
      </c>
      <c r="C25" s="6" t="s">
        <v>64</v>
      </c>
      <c r="D25" s="7" t="s">
        <v>268</v>
      </c>
      <c r="E25" s="7" t="s">
        <v>65</v>
      </c>
      <c r="F25" s="7" t="s">
        <v>300</v>
      </c>
      <c r="G25" s="7" t="s">
        <v>301</v>
      </c>
      <c r="H25" s="7" t="s">
        <v>302</v>
      </c>
      <c r="I25" s="7" t="s">
        <v>315</v>
      </c>
      <c r="J25" s="7"/>
      <c r="K25" s="11">
        <v>1</v>
      </c>
      <c r="L25" s="11">
        <v>500000</v>
      </c>
      <c r="M25" s="12">
        <v>50</v>
      </c>
      <c r="N25" s="12">
        <v>0</v>
      </c>
      <c r="O25" s="12">
        <v>0</v>
      </c>
      <c r="P25" s="12">
        <v>0</v>
      </c>
      <c r="Q25" s="12">
        <v>0</v>
      </c>
      <c r="R25" s="12">
        <v>50</v>
      </c>
      <c r="S25" s="12">
        <v>0</v>
      </c>
      <c r="T25" s="12">
        <v>50</v>
      </c>
      <c r="U25" s="12">
        <v>50</v>
      </c>
      <c r="V25" s="12">
        <v>0</v>
      </c>
      <c r="W25" s="12">
        <v>0</v>
      </c>
      <c r="X25" s="12">
        <v>0</v>
      </c>
      <c r="Y25" s="12">
        <v>0</v>
      </c>
      <c r="Z25" s="12">
        <v>50</v>
      </c>
      <c r="AA25" s="12">
        <v>50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8" t="s">
        <v>304</v>
      </c>
      <c r="AI25" s="7"/>
    </row>
    <row r="26" spans="1:35" ht="24">
      <c r="A26" s="6" t="s">
        <v>59</v>
      </c>
      <c r="B26" s="6" t="s">
        <v>61</v>
      </c>
      <c r="C26" s="6" t="s">
        <v>64</v>
      </c>
      <c r="D26" s="7" t="s">
        <v>268</v>
      </c>
      <c r="E26" s="7" t="s">
        <v>65</v>
      </c>
      <c r="F26" s="7" t="s">
        <v>300</v>
      </c>
      <c r="G26" s="7" t="s">
        <v>301</v>
      </c>
      <c r="H26" s="7" t="s">
        <v>302</v>
      </c>
      <c r="I26" s="7" t="s">
        <v>316</v>
      </c>
      <c r="J26" s="7"/>
      <c r="K26" s="11">
        <v>1</v>
      </c>
      <c r="L26" s="11">
        <v>55000</v>
      </c>
      <c r="M26" s="12">
        <v>5.5</v>
      </c>
      <c r="N26" s="12">
        <v>0</v>
      </c>
      <c r="O26" s="12">
        <v>0</v>
      </c>
      <c r="P26" s="12">
        <v>0</v>
      </c>
      <c r="Q26" s="12">
        <v>0</v>
      </c>
      <c r="R26" s="12">
        <v>5.5</v>
      </c>
      <c r="S26" s="12">
        <v>0</v>
      </c>
      <c r="T26" s="12">
        <v>5.5</v>
      </c>
      <c r="U26" s="12">
        <v>5.5</v>
      </c>
      <c r="V26" s="12">
        <v>0</v>
      </c>
      <c r="W26" s="12">
        <v>0</v>
      </c>
      <c r="X26" s="12">
        <v>0</v>
      </c>
      <c r="Y26" s="12">
        <v>0</v>
      </c>
      <c r="Z26" s="12">
        <v>5.5</v>
      </c>
      <c r="AA26" s="12">
        <v>5.5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8" t="s">
        <v>304</v>
      </c>
      <c r="AI26" s="7"/>
    </row>
    <row r="27" spans="1:35" ht="24">
      <c r="A27" s="6" t="s">
        <v>59</v>
      </c>
      <c r="B27" s="6" t="s">
        <v>61</v>
      </c>
      <c r="C27" s="6" t="s">
        <v>64</v>
      </c>
      <c r="D27" s="7" t="s">
        <v>268</v>
      </c>
      <c r="E27" s="7" t="s">
        <v>65</v>
      </c>
      <c r="F27" s="7" t="s">
        <v>300</v>
      </c>
      <c r="G27" s="7" t="s">
        <v>301</v>
      </c>
      <c r="H27" s="7" t="s">
        <v>302</v>
      </c>
      <c r="I27" s="7" t="s">
        <v>317</v>
      </c>
      <c r="J27" s="7"/>
      <c r="K27" s="11">
        <v>2</v>
      </c>
      <c r="L27" s="11">
        <v>55000</v>
      </c>
      <c r="M27" s="12">
        <v>11</v>
      </c>
      <c r="N27" s="12">
        <v>11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11</v>
      </c>
      <c r="U27" s="12">
        <v>11</v>
      </c>
      <c r="V27" s="12">
        <v>0</v>
      </c>
      <c r="W27" s="12">
        <v>0</v>
      </c>
      <c r="X27" s="12">
        <v>0</v>
      </c>
      <c r="Y27" s="12">
        <v>0</v>
      </c>
      <c r="Z27" s="12">
        <v>11</v>
      </c>
      <c r="AA27" s="12">
        <v>11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8" t="s">
        <v>304</v>
      </c>
      <c r="AI27" s="7"/>
    </row>
    <row r="28" spans="1:35" ht="24">
      <c r="A28" s="6" t="s">
        <v>59</v>
      </c>
      <c r="B28" s="6" t="s">
        <v>61</v>
      </c>
      <c r="C28" s="6" t="s">
        <v>64</v>
      </c>
      <c r="D28" s="7" t="s">
        <v>268</v>
      </c>
      <c r="E28" s="7" t="s">
        <v>65</v>
      </c>
      <c r="F28" s="7" t="s">
        <v>300</v>
      </c>
      <c r="G28" s="7" t="s">
        <v>301</v>
      </c>
      <c r="H28" s="7" t="s">
        <v>302</v>
      </c>
      <c r="I28" s="7" t="s">
        <v>318</v>
      </c>
      <c r="J28" s="7"/>
      <c r="K28" s="11">
        <v>1</v>
      </c>
      <c r="L28" s="11">
        <v>300000</v>
      </c>
      <c r="M28" s="12">
        <v>30</v>
      </c>
      <c r="N28" s="12">
        <v>30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30</v>
      </c>
      <c r="U28" s="12">
        <v>30</v>
      </c>
      <c r="V28" s="12">
        <v>0</v>
      </c>
      <c r="W28" s="12">
        <v>0</v>
      </c>
      <c r="X28" s="12">
        <v>0</v>
      </c>
      <c r="Y28" s="12">
        <v>0</v>
      </c>
      <c r="Z28" s="12">
        <v>30</v>
      </c>
      <c r="AA28" s="12">
        <v>30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8" t="s">
        <v>304</v>
      </c>
      <c r="AI28" s="7"/>
    </row>
    <row r="29" spans="1:35" ht="24">
      <c r="A29" s="6" t="s">
        <v>59</v>
      </c>
      <c r="B29" s="6" t="s">
        <v>61</v>
      </c>
      <c r="C29" s="6" t="s">
        <v>64</v>
      </c>
      <c r="D29" s="7" t="s">
        <v>268</v>
      </c>
      <c r="E29" s="7" t="s">
        <v>65</v>
      </c>
      <c r="F29" s="7" t="s">
        <v>300</v>
      </c>
      <c r="G29" s="7" t="s">
        <v>301</v>
      </c>
      <c r="H29" s="7" t="s">
        <v>302</v>
      </c>
      <c r="I29" s="7" t="s">
        <v>319</v>
      </c>
      <c r="J29" s="7"/>
      <c r="K29" s="11">
        <v>1</v>
      </c>
      <c r="L29" s="11">
        <v>60000</v>
      </c>
      <c r="M29" s="12">
        <v>6</v>
      </c>
      <c r="N29" s="12">
        <v>0</v>
      </c>
      <c r="O29" s="12">
        <v>0</v>
      </c>
      <c r="P29" s="12">
        <v>0</v>
      </c>
      <c r="Q29" s="12">
        <v>0</v>
      </c>
      <c r="R29" s="12">
        <v>6</v>
      </c>
      <c r="S29" s="12">
        <v>0</v>
      </c>
      <c r="T29" s="12">
        <v>6</v>
      </c>
      <c r="U29" s="12">
        <v>6</v>
      </c>
      <c r="V29" s="12">
        <v>0</v>
      </c>
      <c r="W29" s="12">
        <v>0</v>
      </c>
      <c r="X29" s="12">
        <v>0</v>
      </c>
      <c r="Y29" s="12">
        <v>0</v>
      </c>
      <c r="Z29" s="12">
        <v>6</v>
      </c>
      <c r="AA29" s="12">
        <v>6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8" t="s">
        <v>304</v>
      </c>
      <c r="AI29" s="7"/>
    </row>
    <row r="30" spans="1:35" ht="24">
      <c r="A30" s="6" t="s">
        <v>59</v>
      </c>
      <c r="B30" s="6" t="s">
        <v>61</v>
      </c>
      <c r="C30" s="6" t="s">
        <v>64</v>
      </c>
      <c r="D30" s="7" t="s">
        <v>268</v>
      </c>
      <c r="E30" s="7" t="s">
        <v>65</v>
      </c>
      <c r="F30" s="7" t="s">
        <v>300</v>
      </c>
      <c r="G30" s="7" t="s">
        <v>301</v>
      </c>
      <c r="H30" s="7" t="s">
        <v>302</v>
      </c>
      <c r="I30" s="7" t="s">
        <v>320</v>
      </c>
      <c r="J30" s="7"/>
      <c r="K30" s="11">
        <v>3</v>
      </c>
      <c r="L30" s="11">
        <v>5900</v>
      </c>
      <c r="M30" s="12">
        <v>1.77</v>
      </c>
      <c r="N30" s="12">
        <v>0</v>
      </c>
      <c r="O30" s="12">
        <v>0</v>
      </c>
      <c r="P30" s="12">
        <v>0</v>
      </c>
      <c r="Q30" s="12">
        <v>0</v>
      </c>
      <c r="R30" s="12">
        <v>1.77</v>
      </c>
      <c r="S30" s="12">
        <v>0</v>
      </c>
      <c r="T30" s="12">
        <v>1.77</v>
      </c>
      <c r="U30" s="12">
        <v>1.77</v>
      </c>
      <c r="V30" s="12">
        <v>0</v>
      </c>
      <c r="W30" s="12">
        <v>0</v>
      </c>
      <c r="X30" s="12">
        <v>0</v>
      </c>
      <c r="Y30" s="12">
        <v>0</v>
      </c>
      <c r="Z30" s="12">
        <v>1.77</v>
      </c>
      <c r="AA30" s="12">
        <v>1.77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8" t="s">
        <v>304</v>
      </c>
      <c r="AI30" s="7"/>
    </row>
    <row r="31" spans="1:35" ht="24">
      <c r="A31" s="6" t="s">
        <v>59</v>
      </c>
      <c r="B31" s="6" t="s">
        <v>61</v>
      </c>
      <c r="C31" s="6" t="s">
        <v>64</v>
      </c>
      <c r="D31" s="7" t="s">
        <v>268</v>
      </c>
      <c r="E31" s="7" t="s">
        <v>65</v>
      </c>
      <c r="F31" s="7" t="s">
        <v>300</v>
      </c>
      <c r="G31" s="7" t="s">
        <v>301</v>
      </c>
      <c r="H31" s="7" t="s">
        <v>302</v>
      </c>
      <c r="I31" s="7" t="s">
        <v>321</v>
      </c>
      <c r="J31" s="7"/>
      <c r="K31" s="11">
        <v>1</v>
      </c>
      <c r="L31" s="11">
        <v>6500</v>
      </c>
      <c r="M31" s="12">
        <v>0.65</v>
      </c>
      <c r="N31" s="12">
        <v>0</v>
      </c>
      <c r="O31" s="12">
        <v>0</v>
      </c>
      <c r="P31" s="12">
        <v>0</v>
      </c>
      <c r="Q31" s="12">
        <v>0</v>
      </c>
      <c r="R31" s="12">
        <v>0.65</v>
      </c>
      <c r="S31" s="12">
        <v>0</v>
      </c>
      <c r="T31" s="12">
        <v>0.65</v>
      </c>
      <c r="U31" s="12">
        <v>0.65</v>
      </c>
      <c r="V31" s="12">
        <v>0</v>
      </c>
      <c r="W31" s="12">
        <v>0</v>
      </c>
      <c r="X31" s="12">
        <v>0</v>
      </c>
      <c r="Y31" s="12">
        <v>0</v>
      </c>
      <c r="Z31" s="12">
        <v>0.65</v>
      </c>
      <c r="AA31" s="12">
        <v>0.65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8" t="s">
        <v>304</v>
      </c>
      <c r="AI31" s="7"/>
    </row>
    <row r="32" spans="1:35" ht="24">
      <c r="A32" s="6" t="s">
        <v>59</v>
      </c>
      <c r="B32" s="6" t="s">
        <v>61</v>
      </c>
      <c r="C32" s="6" t="s">
        <v>64</v>
      </c>
      <c r="D32" s="7" t="s">
        <v>268</v>
      </c>
      <c r="E32" s="7" t="s">
        <v>65</v>
      </c>
      <c r="F32" s="7" t="s">
        <v>300</v>
      </c>
      <c r="G32" s="7" t="s">
        <v>301</v>
      </c>
      <c r="H32" s="7" t="s">
        <v>302</v>
      </c>
      <c r="I32" s="7" t="s">
        <v>322</v>
      </c>
      <c r="J32" s="7"/>
      <c r="K32" s="11">
        <v>1</v>
      </c>
      <c r="L32" s="11">
        <v>150000</v>
      </c>
      <c r="M32" s="12">
        <v>15</v>
      </c>
      <c r="N32" s="12">
        <v>15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15</v>
      </c>
      <c r="U32" s="12">
        <v>15</v>
      </c>
      <c r="V32" s="12">
        <v>0</v>
      </c>
      <c r="W32" s="12">
        <v>0</v>
      </c>
      <c r="X32" s="12">
        <v>0</v>
      </c>
      <c r="Y32" s="12">
        <v>0</v>
      </c>
      <c r="Z32" s="12">
        <v>15</v>
      </c>
      <c r="AA32" s="12">
        <v>15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8" t="s">
        <v>304</v>
      </c>
      <c r="AI32" s="7"/>
    </row>
    <row r="33" spans="1:35" ht="24">
      <c r="A33" s="6" t="s">
        <v>59</v>
      </c>
      <c r="B33" s="6" t="s">
        <v>61</v>
      </c>
      <c r="C33" s="6" t="s">
        <v>64</v>
      </c>
      <c r="D33" s="7" t="s">
        <v>268</v>
      </c>
      <c r="E33" s="7" t="s">
        <v>65</v>
      </c>
      <c r="F33" s="7" t="s">
        <v>300</v>
      </c>
      <c r="G33" s="7" t="s">
        <v>301</v>
      </c>
      <c r="H33" s="7" t="s">
        <v>302</v>
      </c>
      <c r="I33" s="7" t="s">
        <v>323</v>
      </c>
      <c r="J33" s="7"/>
      <c r="K33" s="11">
        <v>1</v>
      </c>
      <c r="L33" s="11">
        <v>70000</v>
      </c>
      <c r="M33" s="12">
        <v>7</v>
      </c>
      <c r="N33" s="12">
        <v>0</v>
      </c>
      <c r="O33" s="12">
        <v>0</v>
      </c>
      <c r="P33" s="12">
        <v>0</v>
      </c>
      <c r="Q33" s="12">
        <v>0</v>
      </c>
      <c r="R33" s="12">
        <v>7</v>
      </c>
      <c r="S33" s="12">
        <v>0</v>
      </c>
      <c r="T33" s="12">
        <v>7</v>
      </c>
      <c r="U33" s="12">
        <v>7</v>
      </c>
      <c r="V33" s="12">
        <v>0</v>
      </c>
      <c r="W33" s="12">
        <v>0</v>
      </c>
      <c r="X33" s="12">
        <v>0</v>
      </c>
      <c r="Y33" s="12">
        <v>0</v>
      </c>
      <c r="Z33" s="12">
        <v>7</v>
      </c>
      <c r="AA33" s="12">
        <v>7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8" t="s">
        <v>304</v>
      </c>
      <c r="AI33" s="7"/>
    </row>
    <row r="34" spans="1:35" ht="24">
      <c r="A34" s="6" t="s">
        <v>59</v>
      </c>
      <c r="B34" s="6" t="s">
        <v>61</v>
      </c>
      <c r="C34" s="6" t="s">
        <v>64</v>
      </c>
      <c r="D34" s="7" t="s">
        <v>268</v>
      </c>
      <c r="E34" s="7" t="s">
        <v>65</v>
      </c>
      <c r="F34" s="7" t="s">
        <v>300</v>
      </c>
      <c r="G34" s="7" t="s">
        <v>301</v>
      </c>
      <c r="H34" s="7" t="s">
        <v>302</v>
      </c>
      <c r="I34" s="7" t="s">
        <v>324</v>
      </c>
      <c r="J34" s="7"/>
      <c r="K34" s="11">
        <v>2</v>
      </c>
      <c r="L34" s="11">
        <v>6000</v>
      </c>
      <c r="M34" s="12">
        <v>1.2</v>
      </c>
      <c r="N34" s="12">
        <v>0</v>
      </c>
      <c r="O34" s="12">
        <v>0</v>
      </c>
      <c r="P34" s="12">
        <v>0</v>
      </c>
      <c r="Q34" s="12">
        <v>0</v>
      </c>
      <c r="R34" s="12">
        <v>1.2</v>
      </c>
      <c r="S34" s="12">
        <v>0</v>
      </c>
      <c r="T34" s="12">
        <v>1.2</v>
      </c>
      <c r="U34" s="12">
        <v>1.2</v>
      </c>
      <c r="V34" s="12">
        <v>0</v>
      </c>
      <c r="W34" s="12">
        <v>0</v>
      </c>
      <c r="X34" s="12">
        <v>0</v>
      </c>
      <c r="Y34" s="12">
        <v>0</v>
      </c>
      <c r="Z34" s="12">
        <v>1.2</v>
      </c>
      <c r="AA34" s="12">
        <v>1.2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8" t="s">
        <v>304</v>
      </c>
      <c r="AI34" s="7"/>
    </row>
    <row r="35" spans="1:35" ht="24">
      <c r="A35" s="6" t="s">
        <v>59</v>
      </c>
      <c r="B35" s="6" t="s">
        <v>61</v>
      </c>
      <c r="C35" s="6" t="s">
        <v>64</v>
      </c>
      <c r="D35" s="7" t="s">
        <v>268</v>
      </c>
      <c r="E35" s="7" t="s">
        <v>65</v>
      </c>
      <c r="F35" s="7" t="s">
        <v>300</v>
      </c>
      <c r="G35" s="7" t="s">
        <v>301</v>
      </c>
      <c r="H35" s="7" t="s">
        <v>302</v>
      </c>
      <c r="I35" s="7" t="s">
        <v>325</v>
      </c>
      <c r="J35" s="7"/>
      <c r="K35" s="11">
        <v>1</v>
      </c>
      <c r="L35" s="11">
        <v>80000</v>
      </c>
      <c r="M35" s="12">
        <v>8</v>
      </c>
      <c r="N35" s="12">
        <v>0</v>
      </c>
      <c r="O35" s="12">
        <v>0</v>
      </c>
      <c r="P35" s="12">
        <v>0</v>
      </c>
      <c r="Q35" s="12">
        <v>0</v>
      </c>
      <c r="R35" s="12">
        <v>8</v>
      </c>
      <c r="S35" s="12">
        <v>0</v>
      </c>
      <c r="T35" s="12">
        <v>8</v>
      </c>
      <c r="U35" s="12">
        <v>8</v>
      </c>
      <c r="V35" s="12">
        <v>0</v>
      </c>
      <c r="W35" s="12">
        <v>0</v>
      </c>
      <c r="X35" s="12">
        <v>0</v>
      </c>
      <c r="Y35" s="12">
        <v>0</v>
      </c>
      <c r="Z35" s="12">
        <v>8</v>
      </c>
      <c r="AA35" s="12">
        <v>8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8" t="s">
        <v>304</v>
      </c>
      <c r="AI35" s="7"/>
    </row>
    <row r="36" spans="1:35" ht="24">
      <c r="A36" s="6" t="s">
        <v>59</v>
      </c>
      <c r="B36" s="6" t="s">
        <v>61</v>
      </c>
      <c r="C36" s="6" t="s">
        <v>64</v>
      </c>
      <c r="D36" s="7" t="s">
        <v>268</v>
      </c>
      <c r="E36" s="7" t="s">
        <v>65</v>
      </c>
      <c r="F36" s="7" t="s">
        <v>300</v>
      </c>
      <c r="G36" s="7" t="s">
        <v>301</v>
      </c>
      <c r="H36" s="7" t="s">
        <v>302</v>
      </c>
      <c r="I36" s="7" t="s">
        <v>326</v>
      </c>
      <c r="J36" s="7"/>
      <c r="K36" s="11">
        <v>1</v>
      </c>
      <c r="L36" s="11">
        <v>59000</v>
      </c>
      <c r="M36" s="12">
        <v>5.9</v>
      </c>
      <c r="N36" s="12">
        <v>0</v>
      </c>
      <c r="O36" s="12">
        <v>0</v>
      </c>
      <c r="P36" s="12">
        <v>0</v>
      </c>
      <c r="Q36" s="12">
        <v>0</v>
      </c>
      <c r="R36" s="12">
        <v>5.9</v>
      </c>
      <c r="S36" s="12">
        <v>0</v>
      </c>
      <c r="T36" s="12">
        <v>5.9</v>
      </c>
      <c r="U36" s="12">
        <v>5.9</v>
      </c>
      <c r="V36" s="12">
        <v>0</v>
      </c>
      <c r="W36" s="12">
        <v>0</v>
      </c>
      <c r="X36" s="12">
        <v>0</v>
      </c>
      <c r="Y36" s="12">
        <v>0</v>
      </c>
      <c r="Z36" s="12">
        <v>5.9</v>
      </c>
      <c r="AA36" s="12">
        <v>5.9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8" t="s">
        <v>304</v>
      </c>
      <c r="AI36" s="7"/>
    </row>
    <row r="37" spans="1:35" ht="24">
      <c r="A37" s="6" t="s">
        <v>59</v>
      </c>
      <c r="B37" s="6" t="s">
        <v>61</v>
      </c>
      <c r="C37" s="6" t="s">
        <v>64</v>
      </c>
      <c r="D37" s="7" t="s">
        <v>268</v>
      </c>
      <c r="E37" s="7" t="s">
        <v>65</v>
      </c>
      <c r="F37" s="7" t="s">
        <v>300</v>
      </c>
      <c r="G37" s="7" t="s">
        <v>301</v>
      </c>
      <c r="H37" s="7" t="s">
        <v>302</v>
      </c>
      <c r="I37" s="7" t="s">
        <v>327</v>
      </c>
      <c r="J37" s="7"/>
      <c r="K37" s="11">
        <v>2</v>
      </c>
      <c r="L37" s="11">
        <v>15000</v>
      </c>
      <c r="M37" s="12">
        <v>3</v>
      </c>
      <c r="N37" s="12">
        <v>0</v>
      </c>
      <c r="O37" s="12">
        <v>0</v>
      </c>
      <c r="P37" s="12">
        <v>0</v>
      </c>
      <c r="Q37" s="12">
        <v>0</v>
      </c>
      <c r="R37" s="12">
        <v>3</v>
      </c>
      <c r="S37" s="12">
        <v>0</v>
      </c>
      <c r="T37" s="12">
        <v>3</v>
      </c>
      <c r="U37" s="12">
        <v>3</v>
      </c>
      <c r="V37" s="12">
        <v>0</v>
      </c>
      <c r="W37" s="12">
        <v>0</v>
      </c>
      <c r="X37" s="12">
        <v>0</v>
      </c>
      <c r="Y37" s="12">
        <v>0</v>
      </c>
      <c r="Z37" s="12">
        <v>3</v>
      </c>
      <c r="AA37" s="12">
        <v>3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8" t="s">
        <v>304</v>
      </c>
      <c r="AI37" s="7"/>
    </row>
    <row r="38" spans="1:35" ht="24">
      <c r="A38" s="6" t="s">
        <v>59</v>
      </c>
      <c r="B38" s="6" t="s">
        <v>61</v>
      </c>
      <c r="C38" s="6" t="s">
        <v>64</v>
      </c>
      <c r="D38" s="7" t="s">
        <v>268</v>
      </c>
      <c r="E38" s="7" t="s">
        <v>65</v>
      </c>
      <c r="F38" s="7" t="s">
        <v>300</v>
      </c>
      <c r="G38" s="7" t="s">
        <v>306</v>
      </c>
      <c r="H38" s="7" t="s">
        <v>307</v>
      </c>
      <c r="I38" s="7" t="s">
        <v>328</v>
      </c>
      <c r="J38" s="7"/>
      <c r="K38" s="11">
        <v>1</v>
      </c>
      <c r="L38" s="11">
        <v>27000</v>
      </c>
      <c r="M38" s="12">
        <v>2.7</v>
      </c>
      <c r="N38" s="12">
        <v>2.7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2.7</v>
      </c>
      <c r="U38" s="12">
        <v>2.7</v>
      </c>
      <c r="V38" s="12">
        <v>0</v>
      </c>
      <c r="W38" s="12">
        <v>0</v>
      </c>
      <c r="X38" s="12">
        <v>0</v>
      </c>
      <c r="Y38" s="12">
        <v>0</v>
      </c>
      <c r="Z38" s="12">
        <v>2.7</v>
      </c>
      <c r="AA38" s="12">
        <v>0</v>
      </c>
      <c r="AB38" s="12">
        <v>2.7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8" t="s">
        <v>304</v>
      </c>
      <c r="AI38" s="7"/>
    </row>
    <row r="39" spans="1:35" ht="24">
      <c r="A39" s="6" t="s">
        <v>59</v>
      </c>
      <c r="B39" s="6" t="s">
        <v>61</v>
      </c>
      <c r="C39" s="6" t="s">
        <v>64</v>
      </c>
      <c r="D39" s="7" t="s">
        <v>268</v>
      </c>
      <c r="E39" s="7" t="s">
        <v>65</v>
      </c>
      <c r="F39" s="7" t="s">
        <v>300</v>
      </c>
      <c r="G39" s="7" t="s">
        <v>301</v>
      </c>
      <c r="H39" s="7" t="s">
        <v>302</v>
      </c>
      <c r="I39" s="7" t="s">
        <v>329</v>
      </c>
      <c r="J39" s="7"/>
      <c r="K39" s="11">
        <v>1</v>
      </c>
      <c r="L39" s="11">
        <v>6000</v>
      </c>
      <c r="M39" s="12">
        <v>0.6</v>
      </c>
      <c r="N39" s="12">
        <v>0</v>
      </c>
      <c r="O39" s="12">
        <v>0</v>
      </c>
      <c r="P39" s="12">
        <v>0</v>
      </c>
      <c r="Q39" s="12">
        <v>0</v>
      </c>
      <c r="R39" s="12">
        <v>0.6</v>
      </c>
      <c r="S39" s="12">
        <v>0</v>
      </c>
      <c r="T39" s="12">
        <v>0.6</v>
      </c>
      <c r="U39" s="12">
        <v>0.6</v>
      </c>
      <c r="V39" s="12">
        <v>0</v>
      </c>
      <c r="W39" s="12">
        <v>0</v>
      </c>
      <c r="X39" s="12">
        <v>0</v>
      </c>
      <c r="Y39" s="12">
        <v>0</v>
      </c>
      <c r="Z39" s="12">
        <v>0.6</v>
      </c>
      <c r="AA39" s="12">
        <v>0.6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8" t="s">
        <v>304</v>
      </c>
      <c r="AI39" s="7"/>
    </row>
    <row r="40" spans="1:35" ht="24">
      <c r="A40" s="6" t="s">
        <v>59</v>
      </c>
      <c r="B40" s="6" t="s">
        <v>61</v>
      </c>
      <c r="C40" s="6" t="s">
        <v>64</v>
      </c>
      <c r="D40" s="7" t="s">
        <v>268</v>
      </c>
      <c r="E40" s="7" t="s">
        <v>65</v>
      </c>
      <c r="F40" s="7" t="s">
        <v>300</v>
      </c>
      <c r="G40" s="7" t="s">
        <v>301</v>
      </c>
      <c r="H40" s="7" t="s">
        <v>302</v>
      </c>
      <c r="I40" s="7" t="s">
        <v>330</v>
      </c>
      <c r="J40" s="7"/>
      <c r="K40" s="11">
        <v>1</v>
      </c>
      <c r="L40" s="11">
        <v>750000</v>
      </c>
      <c r="M40" s="12">
        <v>75</v>
      </c>
      <c r="N40" s="12">
        <v>0</v>
      </c>
      <c r="O40" s="12">
        <v>0</v>
      </c>
      <c r="P40" s="12">
        <v>0</v>
      </c>
      <c r="Q40" s="12">
        <v>0</v>
      </c>
      <c r="R40" s="12">
        <v>75</v>
      </c>
      <c r="S40" s="12">
        <v>0</v>
      </c>
      <c r="T40" s="12">
        <v>75</v>
      </c>
      <c r="U40" s="12">
        <v>75</v>
      </c>
      <c r="V40" s="12">
        <v>0</v>
      </c>
      <c r="W40" s="12">
        <v>0</v>
      </c>
      <c r="X40" s="12">
        <v>0</v>
      </c>
      <c r="Y40" s="12">
        <v>0</v>
      </c>
      <c r="Z40" s="12">
        <v>75</v>
      </c>
      <c r="AA40" s="12">
        <v>75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8" t="s">
        <v>304</v>
      </c>
      <c r="AI40" s="7"/>
    </row>
    <row r="41" spans="1:35" ht="24">
      <c r="A41" s="6" t="s">
        <v>59</v>
      </c>
      <c r="B41" s="6" t="s">
        <v>61</v>
      </c>
      <c r="C41" s="6" t="s">
        <v>64</v>
      </c>
      <c r="D41" s="7" t="s">
        <v>268</v>
      </c>
      <c r="E41" s="7" t="s">
        <v>65</v>
      </c>
      <c r="F41" s="7" t="s">
        <v>331</v>
      </c>
      <c r="G41" s="7" t="s">
        <v>332</v>
      </c>
      <c r="H41" s="7" t="s">
        <v>333</v>
      </c>
      <c r="I41" s="7" t="s">
        <v>334</v>
      </c>
      <c r="J41" s="7"/>
      <c r="K41" s="11">
        <v>1</v>
      </c>
      <c r="L41" s="11">
        <v>250000</v>
      </c>
      <c r="M41" s="12">
        <v>25</v>
      </c>
      <c r="N41" s="12">
        <v>0</v>
      </c>
      <c r="O41" s="12">
        <v>0</v>
      </c>
      <c r="P41" s="12">
        <v>0</v>
      </c>
      <c r="Q41" s="12">
        <v>0</v>
      </c>
      <c r="R41" s="12">
        <v>25</v>
      </c>
      <c r="S41" s="12">
        <v>0</v>
      </c>
      <c r="T41" s="12">
        <v>25</v>
      </c>
      <c r="U41" s="12">
        <v>25</v>
      </c>
      <c r="V41" s="12">
        <v>0</v>
      </c>
      <c r="W41" s="12">
        <v>0</v>
      </c>
      <c r="X41" s="12">
        <v>0</v>
      </c>
      <c r="Y41" s="12">
        <v>0</v>
      </c>
      <c r="Z41" s="12">
        <v>25</v>
      </c>
      <c r="AA41" s="12">
        <v>0</v>
      </c>
      <c r="AB41" s="12">
        <v>0</v>
      </c>
      <c r="AC41" s="12">
        <v>25</v>
      </c>
      <c r="AD41" s="12">
        <v>0</v>
      </c>
      <c r="AE41" s="12">
        <v>0</v>
      </c>
      <c r="AF41" s="12">
        <v>0</v>
      </c>
      <c r="AG41" s="12">
        <v>0</v>
      </c>
      <c r="AH41" s="18" t="s">
        <v>304</v>
      </c>
      <c r="AI41" s="7"/>
    </row>
    <row r="42" spans="1:35" ht="24">
      <c r="A42" s="6" t="s">
        <v>59</v>
      </c>
      <c r="B42" s="6" t="s">
        <v>61</v>
      </c>
      <c r="C42" s="6" t="s">
        <v>64</v>
      </c>
      <c r="D42" s="7" t="s">
        <v>268</v>
      </c>
      <c r="E42" s="7" t="s">
        <v>65</v>
      </c>
      <c r="F42" s="7" t="s">
        <v>300</v>
      </c>
      <c r="G42" s="7" t="s">
        <v>301</v>
      </c>
      <c r="H42" s="7" t="s">
        <v>302</v>
      </c>
      <c r="I42" s="7" t="s">
        <v>335</v>
      </c>
      <c r="J42" s="7"/>
      <c r="K42" s="11">
        <v>1</v>
      </c>
      <c r="L42" s="11">
        <v>150000</v>
      </c>
      <c r="M42" s="12">
        <v>15</v>
      </c>
      <c r="N42" s="12">
        <v>0</v>
      </c>
      <c r="O42" s="12">
        <v>0</v>
      </c>
      <c r="P42" s="12">
        <v>0</v>
      </c>
      <c r="Q42" s="12">
        <v>0</v>
      </c>
      <c r="R42" s="12">
        <v>15</v>
      </c>
      <c r="S42" s="12">
        <v>0</v>
      </c>
      <c r="T42" s="12">
        <v>15</v>
      </c>
      <c r="U42" s="12">
        <v>15</v>
      </c>
      <c r="V42" s="12">
        <v>0</v>
      </c>
      <c r="W42" s="12">
        <v>0</v>
      </c>
      <c r="X42" s="12">
        <v>0</v>
      </c>
      <c r="Y42" s="12">
        <v>0</v>
      </c>
      <c r="Z42" s="12">
        <v>15</v>
      </c>
      <c r="AA42" s="12">
        <v>15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8" t="s">
        <v>304</v>
      </c>
      <c r="AI42" s="7"/>
    </row>
    <row r="43" spans="1:35" ht="24">
      <c r="A43" s="6" t="s">
        <v>59</v>
      </c>
      <c r="B43" s="6" t="s">
        <v>61</v>
      </c>
      <c r="C43" s="6" t="s">
        <v>64</v>
      </c>
      <c r="D43" s="7" t="s">
        <v>268</v>
      </c>
      <c r="E43" s="7" t="s">
        <v>65</v>
      </c>
      <c r="F43" s="7" t="s">
        <v>300</v>
      </c>
      <c r="G43" s="7" t="s">
        <v>301</v>
      </c>
      <c r="H43" s="7" t="s">
        <v>302</v>
      </c>
      <c r="I43" s="7" t="s">
        <v>336</v>
      </c>
      <c r="J43" s="7"/>
      <c r="K43" s="11">
        <v>1</v>
      </c>
      <c r="L43" s="11">
        <v>170000</v>
      </c>
      <c r="M43" s="12">
        <v>17</v>
      </c>
      <c r="N43" s="12">
        <v>0</v>
      </c>
      <c r="O43" s="12">
        <v>0</v>
      </c>
      <c r="P43" s="12">
        <v>0</v>
      </c>
      <c r="Q43" s="12">
        <v>0</v>
      </c>
      <c r="R43" s="12">
        <v>17</v>
      </c>
      <c r="S43" s="12">
        <v>0</v>
      </c>
      <c r="T43" s="12">
        <v>17</v>
      </c>
      <c r="U43" s="12">
        <v>17</v>
      </c>
      <c r="V43" s="12">
        <v>0</v>
      </c>
      <c r="W43" s="12">
        <v>0</v>
      </c>
      <c r="X43" s="12">
        <v>0</v>
      </c>
      <c r="Y43" s="12">
        <v>0</v>
      </c>
      <c r="Z43" s="12">
        <v>17</v>
      </c>
      <c r="AA43" s="12">
        <v>17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8" t="s">
        <v>304</v>
      </c>
      <c r="AI43" s="7"/>
    </row>
    <row r="44" spans="1:35" ht="24">
      <c r="A44" s="6" t="s">
        <v>59</v>
      </c>
      <c r="B44" s="6" t="s">
        <v>61</v>
      </c>
      <c r="C44" s="6" t="s">
        <v>64</v>
      </c>
      <c r="D44" s="7" t="s">
        <v>268</v>
      </c>
      <c r="E44" s="7" t="s">
        <v>65</v>
      </c>
      <c r="F44" s="7" t="s">
        <v>331</v>
      </c>
      <c r="G44" s="7" t="s">
        <v>332</v>
      </c>
      <c r="H44" s="7" t="s">
        <v>333</v>
      </c>
      <c r="I44" s="7" t="s">
        <v>337</v>
      </c>
      <c r="J44" s="7"/>
      <c r="K44" s="11">
        <v>1</v>
      </c>
      <c r="L44" s="11">
        <v>200000</v>
      </c>
      <c r="M44" s="12">
        <v>20</v>
      </c>
      <c r="N44" s="12">
        <v>0</v>
      </c>
      <c r="O44" s="12">
        <v>0</v>
      </c>
      <c r="P44" s="12">
        <v>0</v>
      </c>
      <c r="Q44" s="12">
        <v>0</v>
      </c>
      <c r="R44" s="12">
        <v>20</v>
      </c>
      <c r="S44" s="12">
        <v>0</v>
      </c>
      <c r="T44" s="12">
        <v>20</v>
      </c>
      <c r="U44" s="12">
        <v>20</v>
      </c>
      <c r="V44" s="12">
        <v>0</v>
      </c>
      <c r="W44" s="12">
        <v>0</v>
      </c>
      <c r="X44" s="12">
        <v>0</v>
      </c>
      <c r="Y44" s="12">
        <v>0</v>
      </c>
      <c r="Z44" s="12">
        <v>20</v>
      </c>
      <c r="AA44" s="12">
        <v>0</v>
      </c>
      <c r="AB44" s="12">
        <v>0</v>
      </c>
      <c r="AC44" s="12">
        <v>20</v>
      </c>
      <c r="AD44" s="12">
        <v>0</v>
      </c>
      <c r="AE44" s="12">
        <v>0</v>
      </c>
      <c r="AF44" s="12">
        <v>0</v>
      </c>
      <c r="AG44" s="12">
        <v>0</v>
      </c>
      <c r="AH44" s="18" t="s">
        <v>304</v>
      </c>
      <c r="AI44" s="7"/>
    </row>
    <row r="45" spans="1:35" ht="24">
      <c r="A45" s="6" t="s">
        <v>59</v>
      </c>
      <c r="B45" s="6" t="s">
        <v>61</v>
      </c>
      <c r="C45" s="6" t="s">
        <v>64</v>
      </c>
      <c r="D45" s="7" t="s">
        <v>268</v>
      </c>
      <c r="E45" s="7" t="s">
        <v>65</v>
      </c>
      <c r="F45" s="7" t="s">
        <v>331</v>
      </c>
      <c r="G45" s="7" t="s">
        <v>332</v>
      </c>
      <c r="H45" s="7" t="s">
        <v>333</v>
      </c>
      <c r="I45" s="7" t="s">
        <v>338</v>
      </c>
      <c r="J45" s="7"/>
      <c r="K45" s="11">
        <v>1</v>
      </c>
      <c r="L45" s="11">
        <v>250000</v>
      </c>
      <c r="M45" s="12">
        <v>25</v>
      </c>
      <c r="N45" s="12">
        <v>0</v>
      </c>
      <c r="O45" s="12">
        <v>0</v>
      </c>
      <c r="P45" s="12">
        <v>0</v>
      </c>
      <c r="Q45" s="12">
        <v>0</v>
      </c>
      <c r="R45" s="12">
        <v>25</v>
      </c>
      <c r="S45" s="12">
        <v>0</v>
      </c>
      <c r="T45" s="12">
        <v>25</v>
      </c>
      <c r="U45" s="12">
        <v>25</v>
      </c>
      <c r="V45" s="12">
        <v>0</v>
      </c>
      <c r="W45" s="12">
        <v>0</v>
      </c>
      <c r="X45" s="12">
        <v>0</v>
      </c>
      <c r="Y45" s="12">
        <v>0</v>
      </c>
      <c r="Z45" s="12">
        <v>25</v>
      </c>
      <c r="AA45" s="12">
        <v>0</v>
      </c>
      <c r="AB45" s="12">
        <v>0</v>
      </c>
      <c r="AC45" s="12">
        <v>25</v>
      </c>
      <c r="AD45" s="12">
        <v>0</v>
      </c>
      <c r="AE45" s="12">
        <v>0</v>
      </c>
      <c r="AF45" s="12">
        <v>0</v>
      </c>
      <c r="AG45" s="12">
        <v>0</v>
      </c>
      <c r="AH45" s="18" t="s">
        <v>304</v>
      </c>
      <c r="AI45" s="7"/>
    </row>
    <row r="46" spans="1:35" ht="24">
      <c r="A46" s="6" t="s">
        <v>59</v>
      </c>
      <c r="B46" s="6" t="s">
        <v>61</v>
      </c>
      <c r="C46" s="6" t="s">
        <v>64</v>
      </c>
      <c r="D46" s="7" t="s">
        <v>268</v>
      </c>
      <c r="E46" s="7" t="s">
        <v>65</v>
      </c>
      <c r="F46" s="7" t="s">
        <v>339</v>
      </c>
      <c r="G46" s="7" t="s">
        <v>332</v>
      </c>
      <c r="H46" s="7" t="s">
        <v>333</v>
      </c>
      <c r="I46" s="7" t="s">
        <v>340</v>
      </c>
      <c r="J46" s="7"/>
      <c r="K46" s="11">
        <v>1</v>
      </c>
      <c r="L46" s="11">
        <v>20857</v>
      </c>
      <c r="M46" s="12">
        <v>2.09</v>
      </c>
      <c r="N46" s="12">
        <v>0</v>
      </c>
      <c r="O46" s="12">
        <v>0</v>
      </c>
      <c r="P46" s="12">
        <v>0</v>
      </c>
      <c r="Q46" s="12">
        <v>0</v>
      </c>
      <c r="R46" s="12">
        <v>2.09</v>
      </c>
      <c r="S46" s="12">
        <v>0</v>
      </c>
      <c r="T46" s="12">
        <v>2.09</v>
      </c>
      <c r="U46" s="12">
        <v>2.09</v>
      </c>
      <c r="V46" s="12">
        <v>0</v>
      </c>
      <c r="W46" s="12">
        <v>0</v>
      </c>
      <c r="X46" s="12">
        <v>0</v>
      </c>
      <c r="Y46" s="12">
        <v>0</v>
      </c>
      <c r="Z46" s="12">
        <v>2.09</v>
      </c>
      <c r="AA46" s="12">
        <v>0</v>
      </c>
      <c r="AB46" s="12">
        <v>0</v>
      </c>
      <c r="AC46" s="12">
        <v>2.09</v>
      </c>
      <c r="AD46" s="12">
        <v>0</v>
      </c>
      <c r="AE46" s="12">
        <v>0</v>
      </c>
      <c r="AF46" s="12">
        <v>0</v>
      </c>
      <c r="AG46" s="12">
        <v>0</v>
      </c>
      <c r="AH46" s="18" t="s">
        <v>304</v>
      </c>
      <c r="AI46" s="7"/>
    </row>
    <row r="47" spans="1:35" ht="24">
      <c r="A47" s="6" t="s">
        <v>59</v>
      </c>
      <c r="B47" s="6" t="s">
        <v>61</v>
      </c>
      <c r="C47" s="6" t="s">
        <v>64</v>
      </c>
      <c r="D47" s="7" t="s">
        <v>268</v>
      </c>
      <c r="E47" s="7" t="s">
        <v>65</v>
      </c>
      <c r="F47" s="7" t="s">
        <v>300</v>
      </c>
      <c r="G47" s="7" t="s">
        <v>301</v>
      </c>
      <c r="H47" s="7" t="s">
        <v>302</v>
      </c>
      <c r="I47" s="7" t="s">
        <v>341</v>
      </c>
      <c r="J47" s="7"/>
      <c r="K47" s="11">
        <v>1</v>
      </c>
      <c r="L47" s="11">
        <v>8500</v>
      </c>
      <c r="M47" s="12">
        <v>0.85</v>
      </c>
      <c r="N47" s="12">
        <v>0</v>
      </c>
      <c r="O47" s="12">
        <v>0</v>
      </c>
      <c r="P47" s="12">
        <v>0</v>
      </c>
      <c r="Q47" s="12">
        <v>0</v>
      </c>
      <c r="R47" s="12">
        <v>0.85</v>
      </c>
      <c r="S47" s="12">
        <v>0</v>
      </c>
      <c r="T47" s="12">
        <v>0.85</v>
      </c>
      <c r="U47" s="12">
        <v>0.85</v>
      </c>
      <c r="V47" s="12">
        <v>0</v>
      </c>
      <c r="W47" s="12">
        <v>0</v>
      </c>
      <c r="X47" s="12">
        <v>0</v>
      </c>
      <c r="Y47" s="12">
        <v>0</v>
      </c>
      <c r="Z47" s="12">
        <v>0.85</v>
      </c>
      <c r="AA47" s="12">
        <v>0.85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8" t="s">
        <v>304</v>
      </c>
      <c r="AI47" s="7"/>
    </row>
    <row r="48" spans="1:35" ht="24">
      <c r="A48" s="6" t="s">
        <v>59</v>
      </c>
      <c r="B48" s="6" t="s">
        <v>61</v>
      </c>
      <c r="C48" s="6" t="s">
        <v>64</v>
      </c>
      <c r="D48" s="7" t="s">
        <v>268</v>
      </c>
      <c r="E48" s="7" t="s">
        <v>65</v>
      </c>
      <c r="F48" s="7" t="s">
        <v>300</v>
      </c>
      <c r="G48" s="7" t="s">
        <v>301</v>
      </c>
      <c r="H48" s="7" t="s">
        <v>302</v>
      </c>
      <c r="I48" s="7" t="s">
        <v>342</v>
      </c>
      <c r="J48" s="7"/>
      <c r="K48" s="11">
        <v>1</v>
      </c>
      <c r="L48" s="11">
        <v>350000</v>
      </c>
      <c r="M48" s="12">
        <v>35</v>
      </c>
      <c r="N48" s="12">
        <v>35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35</v>
      </c>
      <c r="U48" s="12">
        <v>35</v>
      </c>
      <c r="V48" s="12">
        <v>0</v>
      </c>
      <c r="W48" s="12">
        <v>0</v>
      </c>
      <c r="X48" s="12">
        <v>0</v>
      </c>
      <c r="Y48" s="12">
        <v>0</v>
      </c>
      <c r="Z48" s="12">
        <v>35</v>
      </c>
      <c r="AA48" s="12">
        <v>35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8" t="s">
        <v>304</v>
      </c>
      <c r="AI48" s="7"/>
    </row>
    <row r="49" spans="1:35" ht="24">
      <c r="A49" s="6" t="s">
        <v>59</v>
      </c>
      <c r="B49" s="6" t="s">
        <v>61</v>
      </c>
      <c r="C49" s="6" t="s">
        <v>64</v>
      </c>
      <c r="D49" s="7" t="s">
        <v>268</v>
      </c>
      <c r="E49" s="7" t="s">
        <v>65</v>
      </c>
      <c r="F49" s="7" t="s">
        <v>300</v>
      </c>
      <c r="G49" s="7" t="s">
        <v>301</v>
      </c>
      <c r="H49" s="7" t="s">
        <v>302</v>
      </c>
      <c r="I49" s="7" t="s">
        <v>343</v>
      </c>
      <c r="J49" s="7"/>
      <c r="K49" s="11">
        <v>1</v>
      </c>
      <c r="L49" s="11">
        <v>300000</v>
      </c>
      <c r="M49" s="12">
        <v>30</v>
      </c>
      <c r="N49" s="12">
        <v>0</v>
      </c>
      <c r="O49" s="12">
        <v>0</v>
      </c>
      <c r="P49" s="12">
        <v>0</v>
      </c>
      <c r="Q49" s="12">
        <v>0</v>
      </c>
      <c r="R49" s="12">
        <v>30</v>
      </c>
      <c r="S49" s="12">
        <v>0</v>
      </c>
      <c r="T49" s="12">
        <v>30</v>
      </c>
      <c r="U49" s="12">
        <v>30</v>
      </c>
      <c r="V49" s="12">
        <v>0</v>
      </c>
      <c r="W49" s="12">
        <v>0</v>
      </c>
      <c r="X49" s="12">
        <v>0</v>
      </c>
      <c r="Y49" s="12">
        <v>0</v>
      </c>
      <c r="Z49" s="12">
        <v>30</v>
      </c>
      <c r="AA49" s="12">
        <v>30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8" t="s">
        <v>304</v>
      </c>
      <c r="AI49" s="7"/>
    </row>
    <row r="50" spans="1:35" ht="24">
      <c r="A50" s="6" t="s">
        <v>59</v>
      </c>
      <c r="B50" s="6" t="s">
        <v>61</v>
      </c>
      <c r="C50" s="6" t="s">
        <v>64</v>
      </c>
      <c r="D50" s="7" t="s">
        <v>268</v>
      </c>
      <c r="E50" s="7" t="s">
        <v>65</v>
      </c>
      <c r="F50" s="7" t="s">
        <v>300</v>
      </c>
      <c r="G50" s="7" t="s">
        <v>301</v>
      </c>
      <c r="H50" s="7" t="s">
        <v>302</v>
      </c>
      <c r="I50" s="7" t="s">
        <v>344</v>
      </c>
      <c r="J50" s="7"/>
      <c r="K50" s="11">
        <v>1</v>
      </c>
      <c r="L50" s="11">
        <v>300000</v>
      </c>
      <c r="M50" s="12">
        <v>30</v>
      </c>
      <c r="N50" s="12">
        <v>0</v>
      </c>
      <c r="O50" s="12">
        <v>0</v>
      </c>
      <c r="P50" s="12">
        <v>0</v>
      </c>
      <c r="Q50" s="12">
        <v>0</v>
      </c>
      <c r="R50" s="12">
        <v>30</v>
      </c>
      <c r="S50" s="12">
        <v>0</v>
      </c>
      <c r="T50" s="12">
        <v>30</v>
      </c>
      <c r="U50" s="12">
        <v>30</v>
      </c>
      <c r="V50" s="12">
        <v>0</v>
      </c>
      <c r="W50" s="12">
        <v>0</v>
      </c>
      <c r="X50" s="12">
        <v>0</v>
      </c>
      <c r="Y50" s="12">
        <v>0</v>
      </c>
      <c r="Z50" s="12">
        <v>30</v>
      </c>
      <c r="AA50" s="12">
        <v>30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8" t="s">
        <v>304</v>
      </c>
      <c r="AI50" s="7"/>
    </row>
    <row r="51" spans="1:35" ht="24">
      <c r="A51" s="6" t="s">
        <v>59</v>
      </c>
      <c r="B51" s="6" t="s">
        <v>61</v>
      </c>
      <c r="C51" s="6" t="s">
        <v>64</v>
      </c>
      <c r="D51" s="7" t="s">
        <v>268</v>
      </c>
      <c r="E51" s="7" t="s">
        <v>65</v>
      </c>
      <c r="F51" s="7" t="s">
        <v>300</v>
      </c>
      <c r="G51" s="7" t="s">
        <v>301</v>
      </c>
      <c r="H51" s="7" t="s">
        <v>302</v>
      </c>
      <c r="I51" s="7" t="s">
        <v>345</v>
      </c>
      <c r="J51" s="7"/>
      <c r="K51" s="11">
        <v>1</v>
      </c>
      <c r="L51" s="11">
        <v>7000</v>
      </c>
      <c r="M51" s="12">
        <v>0.7</v>
      </c>
      <c r="N51" s="12">
        <v>0</v>
      </c>
      <c r="O51" s="12">
        <v>0</v>
      </c>
      <c r="P51" s="12">
        <v>0</v>
      </c>
      <c r="Q51" s="12">
        <v>0</v>
      </c>
      <c r="R51" s="12">
        <v>0.7</v>
      </c>
      <c r="S51" s="12">
        <v>0</v>
      </c>
      <c r="T51" s="12">
        <v>0.7</v>
      </c>
      <c r="U51" s="12">
        <v>0.7</v>
      </c>
      <c r="V51" s="12">
        <v>0</v>
      </c>
      <c r="W51" s="12">
        <v>0</v>
      </c>
      <c r="X51" s="12">
        <v>0</v>
      </c>
      <c r="Y51" s="12">
        <v>0</v>
      </c>
      <c r="Z51" s="12">
        <v>0.7</v>
      </c>
      <c r="AA51" s="12">
        <v>0.7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8" t="s">
        <v>304</v>
      </c>
      <c r="AI51" s="7"/>
    </row>
    <row r="52" spans="1:35" ht="24">
      <c r="A52" s="6" t="s">
        <v>59</v>
      </c>
      <c r="B52" s="6" t="s">
        <v>61</v>
      </c>
      <c r="C52" s="6" t="s">
        <v>64</v>
      </c>
      <c r="D52" s="7" t="s">
        <v>268</v>
      </c>
      <c r="E52" s="7" t="s">
        <v>65</v>
      </c>
      <c r="F52" s="7" t="s">
        <v>300</v>
      </c>
      <c r="G52" s="7" t="s">
        <v>301</v>
      </c>
      <c r="H52" s="7" t="s">
        <v>302</v>
      </c>
      <c r="I52" s="7" t="s">
        <v>346</v>
      </c>
      <c r="J52" s="7"/>
      <c r="K52" s="11">
        <v>1</v>
      </c>
      <c r="L52" s="11">
        <v>10000</v>
      </c>
      <c r="M52" s="12">
        <v>1</v>
      </c>
      <c r="N52" s="12">
        <v>0</v>
      </c>
      <c r="O52" s="12">
        <v>0</v>
      </c>
      <c r="P52" s="12">
        <v>0</v>
      </c>
      <c r="Q52" s="12">
        <v>0</v>
      </c>
      <c r="R52" s="12">
        <v>1</v>
      </c>
      <c r="S52" s="12">
        <v>0</v>
      </c>
      <c r="T52" s="12">
        <v>1</v>
      </c>
      <c r="U52" s="12">
        <v>1</v>
      </c>
      <c r="V52" s="12">
        <v>0</v>
      </c>
      <c r="W52" s="12">
        <v>0</v>
      </c>
      <c r="X52" s="12">
        <v>0</v>
      </c>
      <c r="Y52" s="12">
        <v>0</v>
      </c>
      <c r="Z52" s="12">
        <v>1</v>
      </c>
      <c r="AA52" s="12">
        <v>1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8" t="s">
        <v>304</v>
      </c>
      <c r="AI52" s="7"/>
    </row>
    <row r="53" spans="1:35" ht="24">
      <c r="A53" s="6" t="s">
        <v>59</v>
      </c>
      <c r="B53" s="6" t="s">
        <v>61</v>
      </c>
      <c r="C53" s="6" t="s">
        <v>64</v>
      </c>
      <c r="D53" s="7" t="s">
        <v>268</v>
      </c>
      <c r="E53" s="7" t="s">
        <v>65</v>
      </c>
      <c r="F53" s="7" t="s">
        <v>300</v>
      </c>
      <c r="G53" s="7" t="s">
        <v>301</v>
      </c>
      <c r="H53" s="7" t="s">
        <v>302</v>
      </c>
      <c r="I53" s="7" t="s">
        <v>347</v>
      </c>
      <c r="J53" s="7"/>
      <c r="K53" s="11">
        <v>1</v>
      </c>
      <c r="L53" s="11">
        <v>24000</v>
      </c>
      <c r="M53" s="12">
        <v>2.4</v>
      </c>
      <c r="N53" s="12">
        <v>0</v>
      </c>
      <c r="O53" s="12">
        <v>0</v>
      </c>
      <c r="P53" s="12">
        <v>0</v>
      </c>
      <c r="Q53" s="12">
        <v>0</v>
      </c>
      <c r="R53" s="12">
        <v>2.4</v>
      </c>
      <c r="S53" s="12">
        <v>0</v>
      </c>
      <c r="T53" s="12">
        <v>2.4</v>
      </c>
      <c r="U53" s="12">
        <v>2.4</v>
      </c>
      <c r="V53" s="12">
        <v>0</v>
      </c>
      <c r="W53" s="12">
        <v>0</v>
      </c>
      <c r="X53" s="12">
        <v>0</v>
      </c>
      <c r="Y53" s="12">
        <v>0</v>
      </c>
      <c r="Z53" s="12">
        <v>2.4</v>
      </c>
      <c r="AA53" s="12">
        <v>2.4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8" t="s">
        <v>304</v>
      </c>
      <c r="AI53" s="7"/>
    </row>
    <row r="54" spans="1:35" ht="24">
      <c r="A54" s="6" t="s">
        <v>59</v>
      </c>
      <c r="B54" s="6" t="s">
        <v>61</v>
      </c>
      <c r="C54" s="6" t="s">
        <v>64</v>
      </c>
      <c r="D54" s="7" t="s">
        <v>268</v>
      </c>
      <c r="E54" s="7" t="s">
        <v>65</v>
      </c>
      <c r="F54" s="7" t="s">
        <v>300</v>
      </c>
      <c r="G54" s="7" t="s">
        <v>301</v>
      </c>
      <c r="H54" s="7" t="s">
        <v>302</v>
      </c>
      <c r="I54" s="7" t="s">
        <v>348</v>
      </c>
      <c r="J54" s="7"/>
      <c r="K54" s="11">
        <v>1</v>
      </c>
      <c r="L54" s="11">
        <v>35000</v>
      </c>
      <c r="M54" s="12">
        <v>3.5</v>
      </c>
      <c r="N54" s="12">
        <v>0</v>
      </c>
      <c r="O54" s="12">
        <v>0</v>
      </c>
      <c r="P54" s="12">
        <v>0</v>
      </c>
      <c r="Q54" s="12">
        <v>0</v>
      </c>
      <c r="R54" s="12">
        <v>3.5</v>
      </c>
      <c r="S54" s="12">
        <v>0</v>
      </c>
      <c r="T54" s="12">
        <v>3.5</v>
      </c>
      <c r="U54" s="12">
        <v>3.5</v>
      </c>
      <c r="V54" s="12">
        <v>0</v>
      </c>
      <c r="W54" s="12">
        <v>0</v>
      </c>
      <c r="X54" s="12">
        <v>0</v>
      </c>
      <c r="Y54" s="12">
        <v>0</v>
      </c>
      <c r="Z54" s="12">
        <v>3.5</v>
      </c>
      <c r="AA54" s="12">
        <v>3.5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8" t="s">
        <v>304</v>
      </c>
      <c r="AI54" s="7"/>
    </row>
    <row r="55" spans="1:35" ht="24">
      <c r="A55" s="6" t="s">
        <v>59</v>
      </c>
      <c r="B55" s="6" t="s">
        <v>61</v>
      </c>
      <c r="C55" s="6" t="s">
        <v>64</v>
      </c>
      <c r="D55" s="7" t="s">
        <v>268</v>
      </c>
      <c r="E55" s="7" t="s">
        <v>65</v>
      </c>
      <c r="F55" s="7" t="s">
        <v>349</v>
      </c>
      <c r="G55" s="7" t="s">
        <v>350</v>
      </c>
      <c r="H55" s="7" t="s">
        <v>351</v>
      </c>
      <c r="I55" s="7" t="s">
        <v>352</v>
      </c>
      <c r="J55" s="7"/>
      <c r="K55" s="11">
        <v>1</v>
      </c>
      <c r="L55" s="11">
        <v>303900</v>
      </c>
      <c r="M55" s="12">
        <v>250</v>
      </c>
      <c r="N55" s="12">
        <v>0</v>
      </c>
      <c r="O55" s="12">
        <v>0</v>
      </c>
      <c r="P55" s="12">
        <v>0</v>
      </c>
      <c r="Q55" s="12">
        <v>0</v>
      </c>
      <c r="R55" s="12">
        <v>250</v>
      </c>
      <c r="S55" s="12">
        <v>0</v>
      </c>
      <c r="T55" s="12">
        <v>250</v>
      </c>
      <c r="U55" s="12">
        <v>250</v>
      </c>
      <c r="V55" s="12">
        <v>0</v>
      </c>
      <c r="W55" s="12">
        <v>0</v>
      </c>
      <c r="X55" s="12">
        <v>0</v>
      </c>
      <c r="Y55" s="12">
        <v>0</v>
      </c>
      <c r="Z55" s="12">
        <v>250</v>
      </c>
      <c r="AA55" s="12">
        <v>0</v>
      </c>
      <c r="AB55" s="12">
        <v>250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8" t="s">
        <v>304</v>
      </c>
      <c r="AI55" s="7"/>
    </row>
    <row r="56" spans="1:35" ht="24">
      <c r="A56" s="6" t="s">
        <v>59</v>
      </c>
      <c r="B56" s="6" t="s">
        <v>61</v>
      </c>
      <c r="C56" s="6" t="s">
        <v>64</v>
      </c>
      <c r="D56" s="7" t="s">
        <v>268</v>
      </c>
      <c r="E56" s="7" t="s">
        <v>65</v>
      </c>
      <c r="F56" s="7" t="s">
        <v>300</v>
      </c>
      <c r="G56" s="7" t="s">
        <v>301</v>
      </c>
      <c r="H56" s="7" t="s">
        <v>302</v>
      </c>
      <c r="I56" s="7" t="s">
        <v>353</v>
      </c>
      <c r="J56" s="7"/>
      <c r="K56" s="11">
        <v>1</v>
      </c>
      <c r="L56" s="11">
        <v>80000</v>
      </c>
      <c r="M56" s="12">
        <v>8</v>
      </c>
      <c r="N56" s="12">
        <v>0</v>
      </c>
      <c r="O56" s="12">
        <v>0</v>
      </c>
      <c r="P56" s="12">
        <v>0</v>
      </c>
      <c r="Q56" s="12">
        <v>0</v>
      </c>
      <c r="R56" s="12">
        <v>8</v>
      </c>
      <c r="S56" s="12">
        <v>0</v>
      </c>
      <c r="T56" s="12">
        <v>8</v>
      </c>
      <c r="U56" s="12">
        <v>8</v>
      </c>
      <c r="V56" s="12">
        <v>0</v>
      </c>
      <c r="W56" s="12">
        <v>0</v>
      </c>
      <c r="X56" s="12">
        <v>0</v>
      </c>
      <c r="Y56" s="12">
        <v>0</v>
      </c>
      <c r="Z56" s="12">
        <v>8</v>
      </c>
      <c r="AA56" s="12">
        <v>8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8" t="s">
        <v>304</v>
      </c>
      <c r="AI56" s="7"/>
    </row>
    <row r="57" spans="1:35" ht="24">
      <c r="A57" s="6" t="s">
        <v>59</v>
      </c>
      <c r="B57" s="6" t="s">
        <v>61</v>
      </c>
      <c r="C57" s="6" t="s">
        <v>64</v>
      </c>
      <c r="D57" s="7" t="s">
        <v>268</v>
      </c>
      <c r="E57" s="7" t="s">
        <v>65</v>
      </c>
      <c r="F57" s="7" t="s">
        <v>300</v>
      </c>
      <c r="G57" s="7" t="s">
        <v>301</v>
      </c>
      <c r="H57" s="7" t="s">
        <v>302</v>
      </c>
      <c r="I57" s="7" t="s">
        <v>354</v>
      </c>
      <c r="J57" s="7"/>
      <c r="K57" s="11">
        <v>1</v>
      </c>
      <c r="L57" s="11">
        <v>500000</v>
      </c>
      <c r="M57" s="12">
        <v>50</v>
      </c>
      <c r="N57" s="12">
        <v>50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50</v>
      </c>
      <c r="U57" s="12">
        <v>50</v>
      </c>
      <c r="V57" s="12">
        <v>0</v>
      </c>
      <c r="W57" s="12">
        <v>0</v>
      </c>
      <c r="X57" s="12">
        <v>0</v>
      </c>
      <c r="Y57" s="12">
        <v>0</v>
      </c>
      <c r="Z57" s="12">
        <v>50</v>
      </c>
      <c r="AA57" s="12">
        <v>50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8" t="s">
        <v>304</v>
      </c>
      <c r="AI57" s="7"/>
    </row>
    <row r="58" spans="1:35" ht="36">
      <c r="A58" s="6" t="s">
        <v>59</v>
      </c>
      <c r="B58" s="6" t="s">
        <v>61</v>
      </c>
      <c r="C58" s="6" t="s">
        <v>64</v>
      </c>
      <c r="D58" s="7" t="s">
        <v>268</v>
      </c>
      <c r="E58" s="7" t="s">
        <v>65</v>
      </c>
      <c r="F58" s="7" t="s">
        <v>300</v>
      </c>
      <c r="G58" s="7" t="s">
        <v>301</v>
      </c>
      <c r="H58" s="7" t="s">
        <v>302</v>
      </c>
      <c r="I58" s="7" t="s">
        <v>355</v>
      </c>
      <c r="J58" s="7"/>
      <c r="K58" s="11">
        <v>1</v>
      </c>
      <c r="L58" s="11">
        <v>50000</v>
      </c>
      <c r="M58" s="12">
        <v>5</v>
      </c>
      <c r="N58" s="12">
        <v>0</v>
      </c>
      <c r="O58" s="12">
        <v>0</v>
      </c>
      <c r="P58" s="12">
        <v>0</v>
      </c>
      <c r="Q58" s="12">
        <v>0</v>
      </c>
      <c r="R58" s="12">
        <v>5</v>
      </c>
      <c r="S58" s="12">
        <v>0</v>
      </c>
      <c r="T58" s="12">
        <v>5</v>
      </c>
      <c r="U58" s="12">
        <v>5</v>
      </c>
      <c r="V58" s="12">
        <v>0</v>
      </c>
      <c r="W58" s="12">
        <v>0</v>
      </c>
      <c r="X58" s="12">
        <v>0</v>
      </c>
      <c r="Y58" s="12">
        <v>0</v>
      </c>
      <c r="Z58" s="12">
        <v>5</v>
      </c>
      <c r="AA58" s="12">
        <v>5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8" t="s">
        <v>304</v>
      </c>
      <c r="AI58" s="7"/>
    </row>
    <row r="59" spans="1:35" ht="24">
      <c r="A59" s="6" t="s">
        <v>59</v>
      </c>
      <c r="B59" s="6" t="s">
        <v>61</v>
      </c>
      <c r="C59" s="6" t="s">
        <v>64</v>
      </c>
      <c r="D59" s="7" t="s">
        <v>268</v>
      </c>
      <c r="E59" s="7" t="s">
        <v>65</v>
      </c>
      <c r="F59" s="7" t="s">
        <v>300</v>
      </c>
      <c r="G59" s="7" t="s">
        <v>306</v>
      </c>
      <c r="H59" s="7" t="s">
        <v>307</v>
      </c>
      <c r="I59" s="7" t="s">
        <v>356</v>
      </c>
      <c r="J59" s="7"/>
      <c r="K59" s="11">
        <v>1</v>
      </c>
      <c r="L59" s="11">
        <v>3800</v>
      </c>
      <c r="M59" s="12">
        <v>0.38</v>
      </c>
      <c r="N59" s="12">
        <v>0.38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0.38</v>
      </c>
      <c r="U59" s="12">
        <v>0.38</v>
      </c>
      <c r="V59" s="12">
        <v>0</v>
      </c>
      <c r="W59" s="12">
        <v>0</v>
      </c>
      <c r="X59" s="12">
        <v>0</v>
      </c>
      <c r="Y59" s="12">
        <v>0</v>
      </c>
      <c r="Z59" s="12">
        <v>0.38</v>
      </c>
      <c r="AA59" s="12">
        <v>0</v>
      </c>
      <c r="AB59" s="12">
        <v>0.38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8" t="s">
        <v>304</v>
      </c>
      <c r="AI59" s="7"/>
    </row>
    <row r="60" spans="1:35" ht="24">
      <c r="A60" s="6" t="s">
        <v>59</v>
      </c>
      <c r="B60" s="6" t="s">
        <v>61</v>
      </c>
      <c r="C60" s="6" t="s">
        <v>64</v>
      </c>
      <c r="D60" s="7" t="s">
        <v>268</v>
      </c>
      <c r="E60" s="7" t="s">
        <v>65</v>
      </c>
      <c r="F60" s="7" t="s">
        <v>300</v>
      </c>
      <c r="G60" s="7" t="s">
        <v>301</v>
      </c>
      <c r="H60" s="7" t="s">
        <v>302</v>
      </c>
      <c r="I60" s="7" t="s">
        <v>357</v>
      </c>
      <c r="J60" s="7"/>
      <c r="K60" s="11">
        <v>2</v>
      </c>
      <c r="L60" s="11">
        <v>24000</v>
      </c>
      <c r="M60" s="12">
        <v>4.8</v>
      </c>
      <c r="N60" s="12">
        <v>0</v>
      </c>
      <c r="O60" s="12">
        <v>0</v>
      </c>
      <c r="P60" s="12">
        <v>0</v>
      </c>
      <c r="Q60" s="12">
        <v>0</v>
      </c>
      <c r="R60" s="12">
        <v>4.8</v>
      </c>
      <c r="S60" s="12">
        <v>0</v>
      </c>
      <c r="T60" s="12">
        <v>4.8</v>
      </c>
      <c r="U60" s="12">
        <v>4.8</v>
      </c>
      <c r="V60" s="12">
        <v>0</v>
      </c>
      <c r="W60" s="12">
        <v>0</v>
      </c>
      <c r="X60" s="12">
        <v>0</v>
      </c>
      <c r="Y60" s="12">
        <v>0</v>
      </c>
      <c r="Z60" s="12">
        <v>4.8</v>
      </c>
      <c r="AA60" s="12">
        <v>4.8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8" t="s">
        <v>304</v>
      </c>
      <c r="AI60" s="7"/>
    </row>
    <row r="61" spans="1:35" ht="24">
      <c r="A61" s="6" t="s">
        <v>59</v>
      </c>
      <c r="B61" s="6" t="s">
        <v>61</v>
      </c>
      <c r="C61" s="6" t="s">
        <v>64</v>
      </c>
      <c r="D61" s="7" t="s">
        <v>268</v>
      </c>
      <c r="E61" s="7" t="s">
        <v>65</v>
      </c>
      <c r="F61" s="7" t="s">
        <v>300</v>
      </c>
      <c r="G61" s="7" t="s">
        <v>301</v>
      </c>
      <c r="H61" s="7" t="s">
        <v>302</v>
      </c>
      <c r="I61" s="7" t="s">
        <v>358</v>
      </c>
      <c r="J61" s="7"/>
      <c r="K61" s="11">
        <v>6</v>
      </c>
      <c r="L61" s="11">
        <v>5000</v>
      </c>
      <c r="M61" s="12">
        <v>3</v>
      </c>
      <c r="N61" s="12">
        <v>0</v>
      </c>
      <c r="O61" s="12">
        <v>0</v>
      </c>
      <c r="P61" s="12">
        <v>0</v>
      </c>
      <c r="Q61" s="12">
        <v>0</v>
      </c>
      <c r="R61" s="12">
        <v>3</v>
      </c>
      <c r="S61" s="12">
        <v>0</v>
      </c>
      <c r="T61" s="12">
        <v>3</v>
      </c>
      <c r="U61" s="12">
        <v>3</v>
      </c>
      <c r="V61" s="12">
        <v>0</v>
      </c>
      <c r="W61" s="12">
        <v>0</v>
      </c>
      <c r="X61" s="12">
        <v>0</v>
      </c>
      <c r="Y61" s="12">
        <v>0</v>
      </c>
      <c r="Z61" s="12">
        <v>3</v>
      </c>
      <c r="AA61" s="12">
        <v>3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8" t="s">
        <v>304</v>
      </c>
      <c r="AI61" s="7"/>
    </row>
    <row r="62" spans="1:35" ht="13.5">
      <c r="A62" s="6" t="s">
        <v>59</v>
      </c>
      <c r="B62" s="6" t="s">
        <v>61</v>
      </c>
      <c r="C62" s="6" t="s">
        <v>64</v>
      </c>
      <c r="D62" s="7" t="s">
        <v>268</v>
      </c>
      <c r="E62" s="7" t="s">
        <v>65</v>
      </c>
      <c r="F62" s="7" t="s">
        <v>359</v>
      </c>
      <c r="G62" s="7" t="s">
        <v>360</v>
      </c>
      <c r="H62" s="7" t="s">
        <v>361</v>
      </c>
      <c r="I62" s="7" t="s">
        <v>362</v>
      </c>
      <c r="J62" s="7"/>
      <c r="K62" s="11">
        <v>1</v>
      </c>
      <c r="L62" s="11">
        <v>1974800</v>
      </c>
      <c r="M62" s="12">
        <v>197.48</v>
      </c>
      <c r="N62" s="12">
        <v>0</v>
      </c>
      <c r="O62" s="12">
        <v>0</v>
      </c>
      <c r="P62" s="12">
        <v>0</v>
      </c>
      <c r="Q62" s="12">
        <v>0</v>
      </c>
      <c r="R62" s="12">
        <v>197.48</v>
      </c>
      <c r="S62" s="12">
        <v>0</v>
      </c>
      <c r="T62" s="12">
        <v>197.48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197.48</v>
      </c>
      <c r="AE62" s="12">
        <v>0</v>
      </c>
      <c r="AF62" s="12">
        <v>0</v>
      </c>
      <c r="AG62" s="12">
        <v>197.48</v>
      </c>
      <c r="AH62" s="18" t="s">
        <v>304</v>
      </c>
      <c r="AI62" s="7"/>
    </row>
    <row r="63" spans="1:35" ht="13.5">
      <c r="A63" s="6" t="s">
        <v>59</v>
      </c>
      <c r="B63" s="6" t="s">
        <v>61</v>
      </c>
      <c r="C63" s="6" t="s">
        <v>64</v>
      </c>
      <c r="D63" s="7" t="s">
        <v>268</v>
      </c>
      <c r="E63" s="7" t="s">
        <v>65</v>
      </c>
      <c r="F63" s="7" t="s">
        <v>359</v>
      </c>
      <c r="G63" s="7" t="s">
        <v>363</v>
      </c>
      <c r="H63" s="7" t="s">
        <v>364</v>
      </c>
      <c r="I63" s="7" t="s">
        <v>362</v>
      </c>
      <c r="J63" s="7"/>
      <c r="K63" s="11">
        <v>1</v>
      </c>
      <c r="L63" s="11">
        <v>782500</v>
      </c>
      <c r="M63" s="12">
        <v>78.25</v>
      </c>
      <c r="N63" s="12">
        <v>0</v>
      </c>
      <c r="O63" s="12">
        <v>0</v>
      </c>
      <c r="P63" s="12">
        <v>0</v>
      </c>
      <c r="Q63" s="12">
        <v>0</v>
      </c>
      <c r="R63" s="12">
        <v>78.25</v>
      </c>
      <c r="S63" s="12">
        <v>0</v>
      </c>
      <c r="T63" s="12">
        <v>78.25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78.25</v>
      </c>
      <c r="AE63" s="12">
        <v>78.25</v>
      </c>
      <c r="AF63" s="12">
        <v>0</v>
      </c>
      <c r="AG63" s="12">
        <v>0</v>
      </c>
      <c r="AH63" s="18" t="s">
        <v>304</v>
      </c>
      <c r="AI63" s="7"/>
    </row>
    <row r="64" spans="1:35" ht="24">
      <c r="A64" s="6" t="s">
        <v>59</v>
      </c>
      <c r="B64" s="6" t="s">
        <v>61</v>
      </c>
      <c r="C64" s="6" t="s">
        <v>64</v>
      </c>
      <c r="D64" s="7" t="s">
        <v>268</v>
      </c>
      <c r="E64" s="7" t="s">
        <v>65</v>
      </c>
      <c r="F64" s="7" t="s">
        <v>300</v>
      </c>
      <c r="G64" s="7" t="s">
        <v>301</v>
      </c>
      <c r="H64" s="7" t="s">
        <v>302</v>
      </c>
      <c r="I64" s="7" t="s">
        <v>365</v>
      </c>
      <c r="J64" s="7"/>
      <c r="K64" s="11">
        <v>1</v>
      </c>
      <c r="L64" s="11">
        <v>100000</v>
      </c>
      <c r="M64" s="12">
        <v>10</v>
      </c>
      <c r="N64" s="12">
        <v>0</v>
      </c>
      <c r="O64" s="12">
        <v>0</v>
      </c>
      <c r="P64" s="12">
        <v>0</v>
      </c>
      <c r="Q64" s="12">
        <v>0</v>
      </c>
      <c r="R64" s="12">
        <v>10</v>
      </c>
      <c r="S64" s="12">
        <v>0</v>
      </c>
      <c r="T64" s="12">
        <v>10</v>
      </c>
      <c r="U64" s="12">
        <v>10</v>
      </c>
      <c r="V64" s="12">
        <v>0</v>
      </c>
      <c r="W64" s="12">
        <v>0</v>
      </c>
      <c r="X64" s="12">
        <v>0</v>
      </c>
      <c r="Y64" s="12">
        <v>0</v>
      </c>
      <c r="Z64" s="12">
        <v>10</v>
      </c>
      <c r="AA64" s="12">
        <v>10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8" t="s">
        <v>304</v>
      </c>
      <c r="AI64" s="7"/>
    </row>
    <row r="65" spans="1:35" ht="24">
      <c r="A65" s="6" t="s">
        <v>59</v>
      </c>
      <c r="B65" s="6" t="s">
        <v>61</v>
      </c>
      <c r="C65" s="6" t="s">
        <v>64</v>
      </c>
      <c r="D65" s="7" t="s">
        <v>268</v>
      </c>
      <c r="E65" s="7" t="s">
        <v>65</v>
      </c>
      <c r="F65" s="7" t="s">
        <v>300</v>
      </c>
      <c r="G65" s="7" t="s">
        <v>301</v>
      </c>
      <c r="H65" s="7" t="s">
        <v>302</v>
      </c>
      <c r="I65" s="7" t="s">
        <v>366</v>
      </c>
      <c r="J65" s="7"/>
      <c r="K65" s="11">
        <v>1</v>
      </c>
      <c r="L65" s="11">
        <v>50000</v>
      </c>
      <c r="M65" s="12">
        <v>5</v>
      </c>
      <c r="N65" s="12">
        <v>0</v>
      </c>
      <c r="O65" s="12">
        <v>0</v>
      </c>
      <c r="P65" s="12">
        <v>0</v>
      </c>
      <c r="Q65" s="12">
        <v>0</v>
      </c>
      <c r="R65" s="12">
        <v>5</v>
      </c>
      <c r="S65" s="12">
        <v>0</v>
      </c>
      <c r="T65" s="12">
        <v>5</v>
      </c>
      <c r="U65" s="12">
        <v>5</v>
      </c>
      <c r="V65" s="12">
        <v>0</v>
      </c>
      <c r="W65" s="12">
        <v>0</v>
      </c>
      <c r="X65" s="12">
        <v>0</v>
      </c>
      <c r="Y65" s="12">
        <v>0</v>
      </c>
      <c r="Z65" s="12">
        <v>5</v>
      </c>
      <c r="AA65" s="12">
        <v>5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8" t="s">
        <v>304</v>
      </c>
      <c r="AI65" s="7"/>
    </row>
    <row r="66" spans="1:35" ht="24">
      <c r="A66" s="6" t="s">
        <v>59</v>
      </c>
      <c r="B66" s="6" t="s">
        <v>61</v>
      </c>
      <c r="C66" s="6" t="s">
        <v>64</v>
      </c>
      <c r="D66" s="7" t="s">
        <v>268</v>
      </c>
      <c r="E66" s="7" t="s">
        <v>65</v>
      </c>
      <c r="F66" s="7" t="s">
        <v>300</v>
      </c>
      <c r="G66" s="7" t="s">
        <v>301</v>
      </c>
      <c r="H66" s="7" t="s">
        <v>302</v>
      </c>
      <c r="I66" s="7" t="s">
        <v>367</v>
      </c>
      <c r="J66" s="7"/>
      <c r="K66" s="11">
        <v>1</v>
      </c>
      <c r="L66" s="11">
        <v>165000</v>
      </c>
      <c r="M66" s="12">
        <v>16.5</v>
      </c>
      <c r="N66" s="12">
        <v>0</v>
      </c>
      <c r="O66" s="12">
        <v>0</v>
      </c>
      <c r="P66" s="12">
        <v>0</v>
      </c>
      <c r="Q66" s="12">
        <v>0</v>
      </c>
      <c r="R66" s="12">
        <v>16.5</v>
      </c>
      <c r="S66" s="12">
        <v>0</v>
      </c>
      <c r="T66" s="12">
        <v>16.5</v>
      </c>
      <c r="U66" s="12">
        <v>16.5</v>
      </c>
      <c r="V66" s="12">
        <v>0</v>
      </c>
      <c r="W66" s="12">
        <v>0</v>
      </c>
      <c r="X66" s="12">
        <v>0</v>
      </c>
      <c r="Y66" s="12">
        <v>0</v>
      </c>
      <c r="Z66" s="12">
        <v>16.5</v>
      </c>
      <c r="AA66" s="12">
        <v>16.5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8" t="s">
        <v>304</v>
      </c>
      <c r="AI66" s="7"/>
    </row>
    <row r="67" spans="1:35" ht="24">
      <c r="A67" s="6" t="s">
        <v>59</v>
      </c>
      <c r="B67" s="6" t="s">
        <v>61</v>
      </c>
      <c r="C67" s="6" t="s">
        <v>64</v>
      </c>
      <c r="D67" s="7" t="s">
        <v>268</v>
      </c>
      <c r="E67" s="7" t="s">
        <v>65</v>
      </c>
      <c r="F67" s="7" t="s">
        <v>300</v>
      </c>
      <c r="G67" s="7" t="s">
        <v>301</v>
      </c>
      <c r="H67" s="7" t="s">
        <v>302</v>
      </c>
      <c r="I67" s="7" t="s">
        <v>368</v>
      </c>
      <c r="J67" s="7"/>
      <c r="K67" s="11">
        <v>1</v>
      </c>
      <c r="L67" s="11">
        <v>52000</v>
      </c>
      <c r="M67" s="12">
        <v>5.2</v>
      </c>
      <c r="N67" s="12">
        <v>0</v>
      </c>
      <c r="O67" s="12">
        <v>0</v>
      </c>
      <c r="P67" s="12">
        <v>0</v>
      </c>
      <c r="Q67" s="12">
        <v>0</v>
      </c>
      <c r="R67" s="12">
        <v>5.2</v>
      </c>
      <c r="S67" s="12">
        <v>0</v>
      </c>
      <c r="T67" s="12">
        <v>5.2</v>
      </c>
      <c r="U67" s="12">
        <v>5.2</v>
      </c>
      <c r="V67" s="12">
        <v>0</v>
      </c>
      <c r="W67" s="12">
        <v>0</v>
      </c>
      <c r="X67" s="12">
        <v>0</v>
      </c>
      <c r="Y67" s="12">
        <v>0</v>
      </c>
      <c r="Z67" s="12">
        <v>5.2</v>
      </c>
      <c r="AA67" s="12">
        <v>5.2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8" t="s">
        <v>304</v>
      </c>
      <c r="AI67" s="7"/>
    </row>
    <row r="68" spans="1:35" ht="24">
      <c r="A68" s="6" t="s">
        <v>59</v>
      </c>
      <c r="B68" s="6" t="s">
        <v>61</v>
      </c>
      <c r="C68" s="6" t="s">
        <v>64</v>
      </c>
      <c r="D68" s="7" t="s">
        <v>268</v>
      </c>
      <c r="E68" s="7" t="s">
        <v>65</v>
      </c>
      <c r="F68" s="7" t="s">
        <v>300</v>
      </c>
      <c r="G68" s="7" t="s">
        <v>301</v>
      </c>
      <c r="H68" s="7" t="s">
        <v>302</v>
      </c>
      <c r="I68" s="7" t="s">
        <v>369</v>
      </c>
      <c r="J68" s="7"/>
      <c r="K68" s="11">
        <v>6</v>
      </c>
      <c r="L68" s="11">
        <v>40000</v>
      </c>
      <c r="M68" s="12">
        <v>24</v>
      </c>
      <c r="N68" s="12">
        <v>0</v>
      </c>
      <c r="O68" s="12">
        <v>0</v>
      </c>
      <c r="P68" s="12">
        <v>0</v>
      </c>
      <c r="Q68" s="12">
        <v>0</v>
      </c>
      <c r="R68" s="12">
        <v>24</v>
      </c>
      <c r="S68" s="12">
        <v>0</v>
      </c>
      <c r="T68" s="12">
        <v>24</v>
      </c>
      <c r="U68" s="12">
        <v>24</v>
      </c>
      <c r="V68" s="12">
        <v>0</v>
      </c>
      <c r="W68" s="12">
        <v>0</v>
      </c>
      <c r="X68" s="12">
        <v>0</v>
      </c>
      <c r="Y68" s="12">
        <v>0</v>
      </c>
      <c r="Z68" s="12">
        <v>24</v>
      </c>
      <c r="AA68" s="12">
        <v>24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8" t="s">
        <v>304</v>
      </c>
      <c r="AI68" s="7"/>
    </row>
    <row r="69" spans="1:35" ht="24">
      <c r="A69" s="6" t="s">
        <v>59</v>
      </c>
      <c r="B69" s="6" t="s">
        <v>61</v>
      </c>
      <c r="C69" s="6" t="s">
        <v>64</v>
      </c>
      <c r="D69" s="7" t="s">
        <v>268</v>
      </c>
      <c r="E69" s="7" t="s">
        <v>65</v>
      </c>
      <c r="F69" s="7" t="s">
        <v>300</v>
      </c>
      <c r="G69" s="7" t="s">
        <v>301</v>
      </c>
      <c r="H69" s="7" t="s">
        <v>302</v>
      </c>
      <c r="I69" s="7" t="s">
        <v>370</v>
      </c>
      <c r="J69" s="7"/>
      <c r="K69" s="11">
        <v>1</v>
      </c>
      <c r="L69" s="11">
        <v>10000</v>
      </c>
      <c r="M69" s="12">
        <v>1</v>
      </c>
      <c r="N69" s="12">
        <v>0</v>
      </c>
      <c r="O69" s="12">
        <v>0</v>
      </c>
      <c r="P69" s="12">
        <v>0</v>
      </c>
      <c r="Q69" s="12">
        <v>0</v>
      </c>
      <c r="R69" s="12">
        <v>1</v>
      </c>
      <c r="S69" s="12">
        <v>0</v>
      </c>
      <c r="T69" s="12">
        <v>1</v>
      </c>
      <c r="U69" s="12">
        <v>1</v>
      </c>
      <c r="V69" s="12">
        <v>0</v>
      </c>
      <c r="W69" s="12">
        <v>0</v>
      </c>
      <c r="X69" s="12">
        <v>0</v>
      </c>
      <c r="Y69" s="12">
        <v>0</v>
      </c>
      <c r="Z69" s="12">
        <v>1</v>
      </c>
      <c r="AA69" s="12">
        <v>1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8" t="s">
        <v>304</v>
      </c>
      <c r="AI69" s="7"/>
    </row>
    <row r="70" spans="1:35" ht="24">
      <c r="A70" s="6" t="s">
        <v>59</v>
      </c>
      <c r="B70" s="6" t="s">
        <v>61</v>
      </c>
      <c r="C70" s="6" t="s">
        <v>64</v>
      </c>
      <c r="D70" s="7" t="s">
        <v>268</v>
      </c>
      <c r="E70" s="7" t="s">
        <v>65</v>
      </c>
      <c r="F70" s="7" t="s">
        <v>300</v>
      </c>
      <c r="G70" s="7" t="s">
        <v>301</v>
      </c>
      <c r="H70" s="7" t="s">
        <v>302</v>
      </c>
      <c r="I70" s="7" t="s">
        <v>371</v>
      </c>
      <c r="J70" s="7"/>
      <c r="K70" s="11">
        <v>1</v>
      </c>
      <c r="L70" s="11">
        <v>5000</v>
      </c>
      <c r="M70" s="12">
        <v>0.5</v>
      </c>
      <c r="N70" s="12">
        <v>0</v>
      </c>
      <c r="O70" s="12">
        <v>0</v>
      </c>
      <c r="P70" s="12">
        <v>0</v>
      </c>
      <c r="Q70" s="12">
        <v>0</v>
      </c>
      <c r="R70" s="12">
        <v>0.5</v>
      </c>
      <c r="S70" s="12">
        <v>0</v>
      </c>
      <c r="T70" s="12">
        <v>0.5</v>
      </c>
      <c r="U70" s="12">
        <v>0.5</v>
      </c>
      <c r="V70" s="12">
        <v>0</v>
      </c>
      <c r="W70" s="12">
        <v>0</v>
      </c>
      <c r="X70" s="12">
        <v>0</v>
      </c>
      <c r="Y70" s="12">
        <v>0</v>
      </c>
      <c r="Z70" s="12">
        <v>0.5</v>
      </c>
      <c r="AA70" s="12">
        <v>0.5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8" t="s">
        <v>304</v>
      </c>
      <c r="AI70" s="7"/>
    </row>
    <row r="71" spans="1:35" ht="24">
      <c r="A71" s="6" t="s">
        <v>59</v>
      </c>
      <c r="B71" s="6" t="s">
        <v>61</v>
      </c>
      <c r="C71" s="6" t="s">
        <v>64</v>
      </c>
      <c r="D71" s="7" t="s">
        <v>268</v>
      </c>
      <c r="E71" s="7" t="s">
        <v>65</v>
      </c>
      <c r="F71" s="7" t="s">
        <v>300</v>
      </c>
      <c r="G71" s="7" t="s">
        <v>301</v>
      </c>
      <c r="H71" s="7" t="s">
        <v>302</v>
      </c>
      <c r="I71" s="7" t="s">
        <v>372</v>
      </c>
      <c r="J71" s="7"/>
      <c r="K71" s="11">
        <v>1</v>
      </c>
      <c r="L71" s="11">
        <v>60000</v>
      </c>
      <c r="M71" s="12">
        <v>6</v>
      </c>
      <c r="N71" s="12">
        <v>0</v>
      </c>
      <c r="O71" s="12">
        <v>0</v>
      </c>
      <c r="P71" s="12">
        <v>0</v>
      </c>
      <c r="Q71" s="12">
        <v>0</v>
      </c>
      <c r="R71" s="12">
        <v>6</v>
      </c>
      <c r="S71" s="12">
        <v>0</v>
      </c>
      <c r="T71" s="12">
        <v>6</v>
      </c>
      <c r="U71" s="12">
        <v>6</v>
      </c>
      <c r="V71" s="12">
        <v>0</v>
      </c>
      <c r="W71" s="12">
        <v>0</v>
      </c>
      <c r="X71" s="12">
        <v>0</v>
      </c>
      <c r="Y71" s="12">
        <v>0</v>
      </c>
      <c r="Z71" s="12">
        <v>6</v>
      </c>
      <c r="AA71" s="12">
        <v>6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8" t="s">
        <v>304</v>
      </c>
      <c r="AI71" s="7"/>
    </row>
    <row r="72" spans="1:35" ht="24">
      <c r="A72" s="6" t="s">
        <v>59</v>
      </c>
      <c r="B72" s="6" t="s">
        <v>61</v>
      </c>
      <c r="C72" s="6" t="s">
        <v>64</v>
      </c>
      <c r="D72" s="7" t="s">
        <v>268</v>
      </c>
      <c r="E72" s="7" t="s">
        <v>65</v>
      </c>
      <c r="F72" s="7" t="s">
        <v>300</v>
      </c>
      <c r="G72" s="7" t="s">
        <v>301</v>
      </c>
      <c r="H72" s="7" t="s">
        <v>302</v>
      </c>
      <c r="I72" s="7" t="s">
        <v>373</v>
      </c>
      <c r="J72" s="7"/>
      <c r="K72" s="11">
        <v>1</v>
      </c>
      <c r="L72" s="11">
        <v>80000</v>
      </c>
      <c r="M72" s="12">
        <v>8</v>
      </c>
      <c r="N72" s="12">
        <v>0</v>
      </c>
      <c r="O72" s="12">
        <v>0</v>
      </c>
      <c r="P72" s="12">
        <v>0</v>
      </c>
      <c r="Q72" s="12">
        <v>0</v>
      </c>
      <c r="R72" s="12">
        <v>8</v>
      </c>
      <c r="S72" s="12">
        <v>0</v>
      </c>
      <c r="T72" s="12">
        <v>8</v>
      </c>
      <c r="U72" s="12">
        <v>8</v>
      </c>
      <c r="V72" s="12">
        <v>0</v>
      </c>
      <c r="W72" s="12">
        <v>0</v>
      </c>
      <c r="X72" s="12">
        <v>0</v>
      </c>
      <c r="Y72" s="12">
        <v>0</v>
      </c>
      <c r="Z72" s="12">
        <v>8</v>
      </c>
      <c r="AA72" s="12">
        <v>8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8" t="s">
        <v>304</v>
      </c>
      <c r="AI72" s="7"/>
    </row>
    <row r="73" spans="1:35" ht="24">
      <c r="A73" s="6" t="s">
        <v>59</v>
      </c>
      <c r="B73" s="6" t="s">
        <v>61</v>
      </c>
      <c r="C73" s="6" t="s">
        <v>64</v>
      </c>
      <c r="D73" s="7" t="s">
        <v>268</v>
      </c>
      <c r="E73" s="7" t="s">
        <v>65</v>
      </c>
      <c r="F73" s="7" t="s">
        <v>300</v>
      </c>
      <c r="G73" s="7" t="s">
        <v>301</v>
      </c>
      <c r="H73" s="7" t="s">
        <v>302</v>
      </c>
      <c r="I73" s="7" t="s">
        <v>374</v>
      </c>
      <c r="J73" s="7"/>
      <c r="K73" s="11">
        <v>1</v>
      </c>
      <c r="L73" s="11">
        <v>10000</v>
      </c>
      <c r="M73" s="12">
        <v>1</v>
      </c>
      <c r="N73" s="12">
        <v>0</v>
      </c>
      <c r="O73" s="12">
        <v>0</v>
      </c>
      <c r="P73" s="12">
        <v>0</v>
      </c>
      <c r="Q73" s="12">
        <v>0</v>
      </c>
      <c r="R73" s="12">
        <v>1</v>
      </c>
      <c r="S73" s="12">
        <v>0</v>
      </c>
      <c r="T73" s="12">
        <v>1</v>
      </c>
      <c r="U73" s="12">
        <v>1</v>
      </c>
      <c r="V73" s="12">
        <v>0</v>
      </c>
      <c r="W73" s="12">
        <v>0</v>
      </c>
      <c r="X73" s="12">
        <v>0</v>
      </c>
      <c r="Y73" s="12">
        <v>0</v>
      </c>
      <c r="Z73" s="12">
        <v>1</v>
      </c>
      <c r="AA73" s="12">
        <v>1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8" t="s">
        <v>304</v>
      </c>
      <c r="AI73" s="7"/>
    </row>
    <row r="74" spans="1:35" ht="24">
      <c r="A74" s="6" t="s">
        <v>59</v>
      </c>
      <c r="B74" s="6" t="s">
        <v>61</v>
      </c>
      <c r="C74" s="6" t="s">
        <v>64</v>
      </c>
      <c r="D74" s="7" t="s">
        <v>268</v>
      </c>
      <c r="E74" s="7" t="s">
        <v>65</v>
      </c>
      <c r="F74" s="7" t="s">
        <v>300</v>
      </c>
      <c r="G74" s="7" t="s">
        <v>301</v>
      </c>
      <c r="H74" s="7" t="s">
        <v>302</v>
      </c>
      <c r="I74" s="7" t="s">
        <v>375</v>
      </c>
      <c r="J74" s="7"/>
      <c r="K74" s="11">
        <v>1</v>
      </c>
      <c r="L74" s="11">
        <v>300000</v>
      </c>
      <c r="M74" s="12">
        <v>30</v>
      </c>
      <c r="N74" s="12">
        <v>30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30</v>
      </c>
      <c r="U74" s="12">
        <v>30</v>
      </c>
      <c r="V74" s="12">
        <v>0</v>
      </c>
      <c r="W74" s="12">
        <v>0</v>
      </c>
      <c r="X74" s="12">
        <v>0</v>
      </c>
      <c r="Y74" s="12">
        <v>0</v>
      </c>
      <c r="Z74" s="12">
        <v>30</v>
      </c>
      <c r="AA74" s="12">
        <v>30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8" t="s">
        <v>304</v>
      </c>
      <c r="AI74" s="7"/>
    </row>
    <row r="75" spans="1:35" ht="13.5">
      <c r="A75" s="6" t="s">
        <v>59</v>
      </c>
      <c r="B75" s="6" t="s">
        <v>61</v>
      </c>
      <c r="C75" s="6" t="s">
        <v>64</v>
      </c>
      <c r="D75" s="7" t="s">
        <v>268</v>
      </c>
      <c r="E75" s="7" t="s">
        <v>65</v>
      </c>
      <c r="F75" s="7" t="s">
        <v>376</v>
      </c>
      <c r="G75" s="7" t="s">
        <v>377</v>
      </c>
      <c r="H75" s="7" t="s">
        <v>378</v>
      </c>
      <c r="I75" s="7" t="s">
        <v>376</v>
      </c>
      <c r="J75" s="7"/>
      <c r="K75" s="11">
        <v>1</v>
      </c>
      <c r="L75" s="11">
        <v>5684000</v>
      </c>
      <c r="M75" s="12">
        <v>568.4</v>
      </c>
      <c r="N75" s="12">
        <v>0</v>
      </c>
      <c r="O75" s="12">
        <v>0</v>
      </c>
      <c r="P75" s="12">
        <v>0</v>
      </c>
      <c r="Q75" s="12">
        <v>0</v>
      </c>
      <c r="R75" s="12">
        <v>568.4</v>
      </c>
      <c r="S75" s="12">
        <v>0</v>
      </c>
      <c r="T75" s="12">
        <v>568.4</v>
      </c>
      <c r="U75" s="12">
        <v>568.4</v>
      </c>
      <c r="V75" s="12">
        <v>0</v>
      </c>
      <c r="W75" s="12">
        <v>0</v>
      </c>
      <c r="X75" s="12">
        <v>0</v>
      </c>
      <c r="Y75" s="12">
        <v>0</v>
      </c>
      <c r="Z75" s="12">
        <v>568.4</v>
      </c>
      <c r="AA75" s="12">
        <v>0</v>
      </c>
      <c r="AB75" s="12">
        <v>0</v>
      </c>
      <c r="AC75" s="12">
        <v>568.4</v>
      </c>
      <c r="AD75" s="12">
        <v>0</v>
      </c>
      <c r="AE75" s="12">
        <v>0</v>
      </c>
      <c r="AF75" s="12">
        <v>0</v>
      </c>
      <c r="AG75" s="12">
        <v>0</v>
      </c>
      <c r="AH75" s="18" t="s">
        <v>304</v>
      </c>
      <c r="AI75" s="7"/>
    </row>
    <row r="76" spans="1:35" ht="24">
      <c r="A76" s="6" t="s">
        <v>59</v>
      </c>
      <c r="B76" s="6" t="s">
        <v>61</v>
      </c>
      <c r="C76" s="6" t="s">
        <v>64</v>
      </c>
      <c r="D76" s="7" t="s">
        <v>268</v>
      </c>
      <c r="E76" s="7" t="s">
        <v>65</v>
      </c>
      <c r="F76" s="7" t="s">
        <v>379</v>
      </c>
      <c r="G76" s="7" t="s">
        <v>380</v>
      </c>
      <c r="H76" s="7" t="s">
        <v>381</v>
      </c>
      <c r="I76" s="7" t="s">
        <v>382</v>
      </c>
      <c r="J76" s="7"/>
      <c r="K76" s="11">
        <v>1</v>
      </c>
      <c r="L76" s="11">
        <v>73005100</v>
      </c>
      <c r="M76" s="12">
        <v>7300.51</v>
      </c>
      <c r="N76" s="12">
        <v>0</v>
      </c>
      <c r="O76" s="12">
        <v>0</v>
      </c>
      <c r="P76" s="12">
        <v>0</v>
      </c>
      <c r="Q76" s="12">
        <v>0</v>
      </c>
      <c r="R76" s="12">
        <v>7300.51</v>
      </c>
      <c r="S76" s="12">
        <v>0</v>
      </c>
      <c r="T76" s="12">
        <v>7300.51</v>
      </c>
      <c r="U76" s="12">
        <v>7300.51</v>
      </c>
      <c r="V76" s="12">
        <v>0</v>
      </c>
      <c r="W76" s="12">
        <v>0</v>
      </c>
      <c r="X76" s="12">
        <v>0</v>
      </c>
      <c r="Y76" s="12">
        <v>0</v>
      </c>
      <c r="Z76" s="12">
        <v>7300.51</v>
      </c>
      <c r="AA76" s="12">
        <v>7300.51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8" t="s">
        <v>304</v>
      </c>
      <c r="AI76" s="7"/>
    </row>
    <row r="77" spans="1:35" ht="13.5">
      <c r="A77" s="6" t="s">
        <v>59</v>
      </c>
      <c r="B77" s="6" t="s">
        <v>61</v>
      </c>
      <c r="C77" s="6" t="s">
        <v>64</v>
      </c>
      <c r="D77" s="7" t="s">
        <v>268</v>
      </c>
      <c r="E77" s="7" t="s">
        <v>65</v>
      </c>
      <c r="F77" s="7" t="s">
        <v>383</v>
      </c>
      <c r="G77" s="7" t="s">
        <v>363</v>
      </c>
      <c r="H77" s="7" t="s">
        <v>364</v>
      </c>
      <c r="I77" s="7" t="s">
        <v>384</v>
      </c>
      <c r="J77" s="7"/>
      <c r="K77" s="11">
        <v>1</v>
      </c>
      <c r="L77" s="11">
        <v>500000</v>
      </c>
      <c r="M77" s="12">
        <v>50</v>
      </c>
      <c r="N77" s="12">
        <v>0</v>
      </c>
      <c r="O77" s="12">
        <v>0</v>
      </c>
      <c r="P77" s="12">
        <v>0</v>
      </c>
      <c r="Q77" s="12">
        <v>0</v>
      </c>
      <c r="R77" s="12">
        <v>50</v>
      </c>
      <c r="S77" s="12">
        <v>0</v>
      </c>
      <c r="T77" s="12">
        <v>50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50</v>
      </c>
      <c r="AE77" s="12">
        <v>50</v>
      </c>
      <c r="AF77" s="12">
        <v>0</v>
      </c>
      <c r="AG77" s="12">
        <v>0</v>
      </c>
      <c r="AH77" s="18" t="s">
        <v>304</v>
      </c>
      <c r="AI77" s="7"/>
    </row>
    <row r="78" spans="1:35" ht="24">
      <c r="A78" s="6" t="s">
        <v>59</v>
      </c>
      <c r="B78" s="6" t="s">
        <v>61</v>
      </c>
      <c r="C78" s="6" t="s">
        <v>64</v>
      </c>
      <c r="D78" s="7" t="s">
        <v>268</v>
      </c>
      <c r="E78" s="7" t="s">
        <v>65</v>
      </c>
      <c r="F78" s="7" t="s">
        <v>331</v>
      </c>
      <c r="G78" s="7" t="s">
        <v>332</v>
      </c>
      <c r="H78" s="7" t="s">
        <v>333</v>
      </c>
      <c r="I78" s="7" t="s">
        <v>385</v>
      </c>
      <c r="J78" s="7"/>
      <c r="K78" s="11">
        <v>1</v>
      </c>
      <c r="L78" s="11">
        <v>300000</v>
      </c>
      <c r="M78" s="12">
        <v>30</v>
      </c>
      <c r="N78" s="12">
        <v>0</v>
      </c>
      <c r="O78" s="12">
        <v>0</v>
      </c>
      <c r="P78" s="12">
        <v>0</v>
      </c>
      <c r="Q78" s="12">
        <v>0</v>
      </c>
      <c r="R78" s="12">
        <v>30</v>
      </c>
      <c r="S78" s="12">
        <v>0</v>
      </c>
      <c r="T78" s="12">
        <v>30</v>
      </c>
      <c r="U78" s="12">
        <v>30</v>
      </c>
      <c r="V78" s="12">
        <v>0</v>
      </c>
      <c r="W78" s="12">
        <v>0</v>
      </c>
      <c r="X78" s="12">
        <v>0</v>
      </c>
      <c r="Y78" s="12">
        <v>0</v>
      </c>
      <c r="Z78" s="12">
        <v>30</v>
      </c>
      <c r="AA78" s="12">
        <v>0</v>
      </c>
      <c r="AB78" s="12">
        <v>0</v>
      </c>
      <c r="AC78" s="12">
        <v>30</v>
      </c>
      <c r="AD78" s="12">
        <v>0</v>
      </c>
      <c r="AE78" s="12">
        <v>0</v>
      </c>
      <c r="AF78" s="12">
        <v>0</v>
      </c>
      <c r="AG78" s="12">
        <v>0</v>
      </c>
      <c r="AH78" s="18" t="s">
        <v>304</v>
      </c>
      <c r="AI78" s="7"/>
    </row>
    <row r="79" spans="1:35" ht="24">
      <c r="A79" s="6" t="s">
        <v>59</v>
      </c>
      <c r="B79" s="6" t="s">
        <v>61</v>
      </c>
      <c r="C79" s="6" t="s">
        <v>64</v>
      </c>
      <c r="D79" s="7" t="s">
        <v>268</v>
      </c>
      <c r="E79" s="7" t="s">
        <v>65</v>
      </c>
      <c r="F79" s="7" t="s">
        <v>300</v>
      </c>
      <c r="G79" s="7" t="s">
        <v>301</v>
      </c>
      <c r="H79" s="7" t="s">
        <v>302</v>
      </c>
      <c r="I79" s="7" t="s">
        <v>386</v>
      </c>
      <c r="J79" s="7"/>
      <c r="K79" s="11">
        <v>1</v>
      </c>
      <c r="L79" s="11">
        <v>8000</v>
      </c>
      <c r="M79" s="12">
        <v>0.8</v>
      </c>
      <c r="N79" s="12">
        <v>0</v>
      </c>
      <c r="O79" s="12">
        <v>0</v>
      </c>
      <c r="P79" s="12">
        <v>0</v>
      </c>
      <c r="Q79" s="12">
        <v>0</v>
      </c>
      <c r="R79" s="12">
        <v>0.8</v>
      </c>
      <c r="S79" s="12">
        <v>0</v>
      </c>
      <c r="T79" s="12">
        <v>0.8</v>
      </c>
      <c r="U79" s="12">
        <v>0.8</v>
      </c>
      <c r="V79" s="12">
        <v>0</v>
      </c>
      <c r="W79" s="12">
        <v>0</v>
      </c>
      <c r="X79" s="12">
        <v>0</v>
      </c>
      <c r="Y79" s="12">
        <v>0</v>
      </c>
      <c r="Z79" s="12">
        <v>0.8</v>
      </c>
      <c r="AA79" s="12">
        <v>0.8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8" t="s">
        <v>304</v>
      </c>
      <c r="AI79" s="7"/>
    </row>
    <row r="80" spans="1:35" ht="24">
      <c r="A80" s="6" t="s">
        <v>59</v>
      </c>
      <c r="B80" s="6" t="s">
        <v>61</v>
      </c>
      <c r="C80" s="6" t="s">
        <v>64</v>
      </c>
      <c r="D80" s="7" t="s">
        <v>268</v>
      </c>
      <c r="E80" s="7" t="s">
        <v>65</v>
      </c>
      <c r="F80" s="7" t="s">
        <v>300</v>
      </c>
      <c r="G80" s="7" t="s">
        <v>301</v>
      </c>
      <c r="H80" s="7" t="s">
        <v>302</v>
      </c>
      <c r="I80" s="7" t="s">
        <v>387</v>
      </c>
      <c r="J80" s="7"/>
      <c r="K80" s="11">
        <v>2</v>
      </c>
      <c r="L80" s="11">
        <v>50000</v>
      </c>
      <c r="M80" s="12">
        <v>10</v>
      </c>
      <c r="N80" s="12">
        <v>0</v>
      </c>
      <c r="O80" s="12">
        <v>0</v>
      </c>
      <c r="P80" s="12">
        <v>0</v>
      </c>
      <c r="Q80" s="12">
        <v>0</v>
      </c>
      <c r="R80" s="12">
        <v>10</v>
      </c>
      <c r="S80" s="12">
        <v>0</v>
      </c>
      <c r="T80" s="12">
        <v>10</v>
      </c>
      <c r="U80" s="12">
        <v>10</v>
      </c>
      <c r="V80" s="12">
        <v>0</v>
      </c>
      <c r="W80" s="12">
        <v>0</v>
      </c>
      <c r="X80" s="12">
        <v>0</v>
      </c>
      <c r="Y80" s="12">
        <v>0</v>
      </c>
      <c r="Z80" s="12">
        <v>10</v>
      </c>
      <c r="AA80" s="12">
        <v>10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8" t="s">
        <v>304</v>
      </c>
      <c r="AI80" s="7"/>
    </row>
    <row r="81" spans="1:35" ht="24">
      <c r="A81" s="6" t="s">
        <v>59</v>
      </c>
      <c r="B81" s="6" t="s">
        <v>61</v>
      </c>
      <c r="C81" s="6" t="s">
        <v>64</v>
      </c>
      <c r="D81" s="7" t="s">
        <v>268</v>
      </c>
      <c r="E81" s="7" t="s">
        <v>65</v>
      </c>
      <c r="F81" s="7" t="s">
        <v>300</v>
      </c>
      <c r="G81" s="7" t="s">
        <v>301</v>
      </c>
      <c r="H81" s="7" t="s">
        <v>302</v>
      </c>
      <c r="I81" s="7" t="s">
        <v>388</v>
      </c>
      <c r="J81" s="7"/>
      <c r="K81" s="11">
        <v>4</v>
      </c>
      <c r="L81" s="11">
        <v>160000</v>
      </c>
      <c r="M81" s="12">
        <v>64</v>
      </c>
      <c r="N81" s="12">
        <v>64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64</v>
      </c>
      <c r="U81" s="12">
        <v>64</v>
      </c>
      <c r="V81" s="12">
        <v>0</v>
      </c>
      <c r="W81" s="12">
        <v>0</v>
      </c>
      <c r="X81" s="12">
        <v>0</v>
      </c>
      <c r="Y81" s="12">
        <v>0</v>
      </c>
      <c r="Z81" s="12">
        <v>64</v>
      </c>
      <c r="AA81" s="12">
        <v>64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8" t="s">
        <v>304</v>
      </c>
      <c r="AI81" s="7"/>
    </row>
    <row r="82" spans="1:35" ht="24">
      <c r="A82" s="6" t="s">
        <v>59</v>
      </c>
      <c r="B82" s="6" t="s">
        <v>61</v>
      </c>
      <c r="C82" s="6" t="s">
        <v>64</v>
      </c>
      <c r="D82" s="7" t="s">
        <v>268</v>
      </c>
      <c r="E82" s="7" t="s">
        <v>65</v>
      </c>
      <c r="F82" s="7" t="s">
        <v>300</v>
      </c>
      <c r="G82" s="7" t="s">
        <v>301</v>
      </c>
      <c r="H82" s="7" t="s">
        <v>302</v>
      </c>
      <c r="I82" s="7" t="s">
        <v>389</v>
      </c>
      <c r="J82" s="7"/>
      <c r="K82" s="11">
        <v>2</v>
      </c>
      <c r="L82" s="11">
        <v>14000</v>
      </c>
      <c r="M82" s="12">
        <v>2.8</v>
      </c>
      <c r="N82" s="12">
        <v>0</v>
      </c>
      <c r="O82" s="12">
        <v>0</v>
      </c>
      <c r="P82" s="12">
        <v>0</v>
      </c>
      <c r="Q82" s="12">
        <v>0</v>
      </c>
      <c r="R82" s="12">
        <v>2.8</v>
      </c>
      <c r="S82" s="12">
        <v>0</v>
      </c>
      <c r="T82" s="12">
        <v>2.8</v>
      </c>
      <c r="U82" s="12">
        <v>2.8</v>
      </c>
      <c r="V82" s="12">
        <v>0</v>
      </c>
      <c r="W82" s="12">
        <v>0</v>
      </c>
      <c r="X82" s="12">
        <v>0</v>
      </c>
      <c r="Y82" s="12">
        <v>0</v>
      </c>
      <c r="Z82" s="12">
        <v>2.8</v>
      </c>
      <c r="AA82" s="12">
        <v>2.8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8" t="s">
        <v>304</v>
      </c>
      <c r="AI82" s="7"/>
    </row>
    <row r="83" spans="1:35" ht="24">
      <c r="A83" s="6" t="s">
        <v>59</v>
      </c>
      <c r="B83" s="6" t="s">
        <v>61</v>
      </c>
      <c r="C83" s="6" t="s">
        <v>64</v>
      </c>
      <c r="D83" s="7" t="s">
        <v>268</v>
      </c>
      <c r="E83" s="7" t="s">
        <v>65</v>
      </c>
      <c r="F83" s="7" t="s">
        <v>300</v>
      </c>
      <c r="G83" s="7" t="s">
        <v>306</v>
      </c>
      <c r="H83" s="7" t="s">
        <v>307</v>
      </c>
      <c r="I83" s="7" t="s">
        <v>390</v>
      </c>
      <c r="J83" s="7"/>
      <c r="K83" s="11">
        <v>1</v>
      </c>
      <c r="L83" s="11">
        <v>171500</v>
      </c>
      <c r="M83" s="12">
        <v>17.15</v>
      </c>
      <c r="N83" s="12">
        <v>17.15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17.15</v>
      </c>
      <c r="U83" s="12">
        <v>17.15</v>
      </c>
      <c r="V83" s="12">
        <v>0</v>
      </c>
      <c r="W83" s="12">
        <v>0</v>
      </c>
      <c r="X83" s="12">
        <v>0</v>
      </c>
      <c r="Y83" s="12">
        <v>0</v>
      </c>
      <c r="Z83" s="12">
        <v>17.15</v>
      </c>
      <c r="AA83" s="12">
        <v>0</v>
      </c>
      <c r="AB83" s="12">
        <v>17.15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8" t="s">
        <v>304</v>
      </c>
      <c r="AI83" s="7"/>
    </row>
    <row r="84" spans="1:35" ht="24">
      <c r="A84" s="6" t="s">
        <v>59</v>
      </c>
      <c r="B84" s="6" t="s">
        <v>61</v>
      </c>
      <c r="C84" s="6" t="s">
        <v>64</v>
      </c>
      <c r="D84" s="7" t="s">
        <v>268</v>
      </c>
      <c r="E84" s="7" t="s">
        <v>65</v>
      </c>
      <c r="F84" s="7" t="s">
        <v>300</v>
      </c>
      <c r="G84" s="7" t="s">
        <v>301</v>
      </c>
      <c r="H84" s="7" t="s">
        <v>302</v>
      </c>
      <c r="I84" s="7" t="s">
        <v>391</v>
      </c>
      <c r="J84" s="7"/>
      <c r="K84" s="11">
        <v>1</v>
      </c>
      <c r="L84" s="11">
        <v>29800</v>
      </c>
      <c r="M84" s="12">
        <v>2.98</v>
      </c>
      <c r="N84" s="12">
        <v>0</v>
      </c>
      <c r="O84" s="12">
        <v>0</v>
      </c>
      <c r="P84" s="12">
        <v>0</v>
      </c>
      <c r="Q84" s="12">
        <v>0</v>
      </c>
      <c r="R84" s="12">
        <v>2.98</v>
      </c>
      <c r="S84" s="12">
        <v>0</v>
      </c>
      <c r="T84" s="12">
        <v>2.98</v>
      </c>
      <c r="U84" s="12">
        <v>2.98</v>
      </c>
      <c r="V84" s="12">
        <v>0</v>
      </c>
      <c r="W84" s="12">
        <v>0</v>
      </c>
      <c r="X84" s="12">
        <v>0</v>
      </c>
      <c r="Y84" s="12">
        <v>0</v>
      </c>
      <c r="Z84" s="12">
        <v>2.98</v>
      </c>
      <c r="AA84" s="12">
        <v>2.98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8" t="s">
        <v>304</v>
      </c>
      <c r="AI84" s="7"/>
    </row>
    <row r="85" spans="1:35" ht="24">
      <c r="A85" s="6" t="s">
        <v>59</v>
      </c>
      <c r="B85" s="6" t="s">
        <v>61</v>
      </c>
      <c r="C85" s="6" t="s">
        <v>64</v>
      </c>
      <c r="D85" s="7" t="s">
        <v>268</v>
      </c>
      <c r="E85" s="7" t="s">
        <v>65</v>
      </c>
      <c r="F85" s="7" t="s">
        <v>300</v>
      </c>
      <c r="G85" s="7" t="s">
        <v>301</v>
      </c>
      <c r="H85" s="7" t="s">
        <v>302</v>
      </c>
      <c r="I85" s="7" t="s">
        <v>392</v>
      </c>
      <c r="J85" s="7"/>
      <c r="K85" s="11">
        <v>8</v>
      </c>
      <c r="L85" s="11">
        <v>60000</v>
      </c>
      <c r="M85" s="12">
        <v>48</v>
      </c>
      <c r="N85" s="12">
        <v>0</v>
      </c>
      <c r="O85" s="12">
        <v>0</v>
      </c>
      <c r="P85" s="12">
        <v>0</v>
      </c>
      <c r="Q85" s="12">
        <v>0</v>
      </c>
      <c r="R85" s="12">
        <v>48</v>
      </c>
      <c r="S85" s="12">
        <v>0</v>
      </c>
      <c r="T85" s="12">
        <v>48</v>
      </c>
      <c r="U85" s="12">
        <v>48</v>
      </c>
      <c r="V85" s="12">
        <v>0</v>
      </c>
      <c r="W85" s="12">
        <v>0</v>
      </c>
      <c r="X85" s="12">
        <v>0</v>
      </c>
      <c r="Y85" s="12">
        <v>0</v>
      </c>
      <c r="Z85" s="12">
        <v>48</v>
      </c>
      <c r="AA85" s="12">
        <v>48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8" t="s">
        <v>304</v>
      </c>
      <c r="AI85" s="7"/>
    </row>
    <row r="86" spans="1:35" ht="24">
      <c r="A86" s="6" t="s">
        <v>59</v>
      </c>
      <c r="B86" s="6" t="s">
        <v>61</v>
      </c>
      <c r="C86" s="6" t="s">
        <v>64</v>
      </c>
      <c r="D86" s="7" t="s">
        <v>268</v>
      </c>
      <c r="E86" s="7" t="s">
        <v>65</v>
      </c>
      <c r="F86" s="7" t="s">
        <v>300</v>
      </c>
      <c r="G86" s="7" t="s">
        <v>301</v>
      </c>
      <c r="H86" s="7" t="s">
        <v>302</v>
      </c>
      <c r="I86" s="7" t="s">
        <v>393</v>
      </c>
      <c r="J86" s="7"/>
      <c r="K86" s="11">
        <v>1</v>
      </c>
      <c r="L86" s="11">
        <v>50000</v>
      </c>
      <c r="M86" s="12">
        <v>5</v>
      </c>
      <c r="N86" s="12">
        <v>0</v>
      </c>
      <c r="O86" s="12">
        <v>0</v>
      </c>
      <c r="P86" s="12">
        <v>0</v>
      </c>
      <c r="Q86" s="12">
        <v>0</v>
      </c>
      <c r="R86" s="12">
        <v>5</v>
      </c>
      <c r="S86" s="12">
        <v>0</v>
      </c>
      <c r="T86" s="12">
        <v>5</v>
      </c>
      <c r="U86" s="12">
        <v>5</v>
      </c>
      <c r="V86" s="12">
        <v>0</v>
      </c>
      <c r="W86" s="12">
        <v>0</v>
      </c>
      <c r="X86" s="12">
        <v>0</v>
      </c>
      <c r="Y86" s="12">
        <v>0</v>
      </c>
      <c r="Z86" s="12">
        <v>5</v>
      </c>
      <c r="AA86" s="12">
        <v>5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8" t="s">
        <v>304</v>
      </c>
      <c r="AI86" s="7"/>
    </row>
    <row r="87" spans="1:35" ht="24">
      <c r="A87" s="6" t="s">
        <v>59</v>
      </c>
      <c r="B87" s="6" t="s">
        <v>61</v>
      </c>
      <c r="C87" s="6" t="s">
        <v>64</v>
      </c>
      <c r="D87" s="7" t="s">
        <v>268</v>
      </c>
      <c r="E87" s="7" t="s">
        <v>65</v>
      </c>
      <c r="F87" s="7" t="s">
        <v>300</v>
      </c>
      <c r="G87" s="7" t="s">
        <v>301</v>
      </c>
      <c r="H87" s="7" t="s">
        <v>302</v>
      </c>
      <c r="I87" s="7" t="s">
        <v>394</v>
      </c>
      <c r="J87" s="7"/>
      <c r="K87" s="11">
        <v>3</v>
      </c>
      <c r="L87" s="11">
        <v>30000</v>
      </c>
      <c r="M87" s="12">
        <v>9</v>
      </c>
      <c r="N87" s="12">
        <v>0</v>
      </c>
      <c r="O87" s="12">
        <v>0</v>
      </c>
      <c r="P87" s="12">
        <v>0</v>
      </c>
      <c r="Q87" s="12">
        <v>0</v>
      </c>
      <c r="R87" s="12">
        <v>9</v>
      </c>
      <c r="S87" s="12">
        <v>0</v>
      </c>
      <c r="T87" s="12">
        <v>9</v>
      </c>
      <c r="U87" s="12">
        <v>9</v>
      </c>
      <c r="V87" s="12">
        <v>0</v>
      </c>
      <c r="W87" s="12">
        <v>0</v>
      </c>
      <c r="X87" s="12">
        <v>0</v>
      </c>
      <c r="Y87" s="12">
        <v>0</v>
      </c>
      <c r="Z87" s="12">
        <v>9</v>
      </c>
      <c r="AA87" s="12">
        <v>9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8" t="s">
        <v>304</v>
      </c>
      <c r="AI87" s="7"/>
    </row>
    <row r="88" spans="1:35" ht="24">
      <c r="A88" s="6" t="s">
        <v>59</v>
      </c>
      <c r="B88" s="6" t="s">
        <v>61</v>
      </c>
      <c r="C88" s="6" t="s">
        <v>64</v>
      </c>
      <c r="D88" s="7" t="s">
        <v>268</v>
      </c>
      <c r="E88" s="7" t="s">
        <v>65</v>
      </c>
      <c r="F88" s="7" t="s">
        <v>300</v>
      </c>
      <c r="G88" s="7" t="s">
        <v>301</v>
      </c>
      <c r="H88" s="7" t="s">
        <v>302</v>
      </c>
      <c r="I88" s="7" t="s">
        <v>395</v>
      </c>
      <c r="J88" s="7"/>
      <c r="K88" s="11">
        <v>1</v>
      </c>
      <c r="L88" s="11">
        <v>100000</v>
      </c>
      <c r="M88" s="12">
        <v>10</v>
      </c>
      <c r="N88" s="12">
        <v>0</v>
      </c>
      <c r="O88" s="12">
        <v>0</v>
      </c>
      <c r="P88" s="12">
        <v>0</v>
      </c>
      <c r="Q88" s="12">
        <v>0</v>
      </c>
      <c r="R88" s="12">
        <v>10</v>
      </c>
      <c r="S88" s="12">
        <v>0</v>
      </c>
      <c r="T88" s="12">
        <v>10</v>
      </c>
      <c r="U88" s="12">
        <v>10</v>
      </c>
      <c r="V88" s="12">
        <v>0</v>
      </c>
      <c r="W88" s="12">
        <v>0</v>
      </c>
      <c r="X88" s="12">
        <v>0</v>
      </c>
      <c r="Y88" s="12">
        <v>0</v>
      </c>
      <c r="Z88" s="12">
        <v>10</v>
      </c>
      <c r="AA88" s="12">
        <v>10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8" t="s">
        <v>304</v>
      </c>
      <c r="AI88" s="7"/>
    </row>
    <row r="89" spans="1:35" ht="13.5">
      <c r="A89" s="6" t="s">
        <v>59</v>
      </c>
      <c r="B89" s="6" t="s">
        <v>61</v>
      </c>
      <c r="C89" s="6" t="s">
        <v>64</v>
      </c>
      <c r="D89" s="7" t="s">
        <v>268</v>
      </c>
      <c r="E89" s="7" t="s">
        <v>65</v>
      </c>
      <c r="F89" s="7" t="s">
        <v>396</v>
      </c>
      <c r="G89" s="7" t="s">
        <v>397</v>
      </c>
      <c r="H89" s="7" t="s">
        <v>398</v>
      </c>
      <c r="I89" s="7" t="s">
        <v>399</v>
      </c>
      <c r="J89" s="7"/>
      <c r="K89" s="11">
        <v>1</v>
      </c>
      <c r="L89" s="11">
        <v>400000</v>
      </c>
      <c r="M89" s="12">
        <v>40</v>
      </c>
      <c r="N89" s="12">
        <v>0</v>
      </c>
      <c r="O89" s="12">
        <v>0</v>
      </c>
      <c r="P89" s="12">
        <v>0</v>
      </c>
      <c r="Q89" s="12">
        <v>0</v>
      </c>
      <c r="R89" s="12">
        <v>40</v>
      </c>
      <c r="S89" s="12">
        <v>0</v>
      </c>
      <c r="T89" s="12">
        <v>40</v>
      </c>
      <c r="U89" s="12">
        <v>40</v>
      </c>
      <c r="V89" s="12">
        <v>0</v>
      </c>
      <c r="W89" s="12">
        <v>0</v>
      </c>
      <c r="X89" s="12">
        <v>0</v>
      </c>
      <c r="Y89" s="12">
        <v>0</v>
      </c>
      <c r="Z89" s="12">
        <v>40</v>
      </c>
      <c r="AA89" s="12">
        <v>40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8" t="s">
        <v>304</v>
      </c>
      <c r="AI89" s="7"/>
    </row>
    <row r="90" spans="1:35" ht="24">
      <c r="A90" s="6" t="s">
        <v>59</v>
      </c>
      <c r="B90" s="6" t="s">
        <v>61</v>
      </c>
      <c r="C90" s="6" t="s">
        <v>64</v>
      </c>
      <c r="D90" s="7" t="s">
        <v>268</v>
      </c>
      <c r="E90" s="7" t="s">
        <v>65</v>
      </c>
      <c r="F90" s="7" t="s">
        <v>339</v>
      </c>
      <c r="G90" s="7" t="s">
        <v>332</v>
      </c>
      <c r="H90" s="7" t="s">
        <v>333</v>
      </c>
      <c r="I90" s="7" t="s">
        <v>400</v>
      </c>
      <c r="J90" s="7"/>
      <c r="K90" s="11">
        <v>1</v>
      </c>
      <c r="L90" s="11">
        <v>1702251</v>
      </c>
      <c r="M90" s="12">
        <v>170.22</v>
      </c>
      <c r="N90" s="12">
        <v>0</v>
      </c>
      <c r="O90" s="12">
        <v>0</v>
      </c>
      <c r="P90" s="12">
        <v>0</v>
      </c>
      <c r="Q90" s="12">
        <v>0</v>
      </c>
      <c r="R90" s="12">
        <v>170.22</v>
      </c>
      <c r="S90" s="12">
        <v>0</v>
      </c>
      <c r="T90" s="12">
        <v>170.22</v>
      </c>
      <c r="U90" s="12">
        <v>170.22</v>
      </c>
      <c r="V90" s="12">
        <v>0</v>
      </c>
      <c r="W90" s="12">
        <v>0</v>
      </c>
      <c r="X90" s="12">
        <v>0</v>
      </c>
      <c r="Y90" s="12">
        <v>0</v>
      </c>
      <c r="Z90" s="12">
        <v>170.22</v>
      </c>
      <c r="AA90" s="12">
        <v>0</v>
      </c>
      <c r="AB90" s="12">
        <v>0</v>
      </c>
      <c r="AC90" s="12">
        <v>170.22</v>
      </c>
      <c r="AD90" s="12">
        <v>0</v>
      </c>
      <c r="AE90" s="12">
        <v>0</v>
      </c>
      <c r="AF90" s="12">
        <v>0</v>
      </c>
      <c r="AG90" s="12">
        <v>0</v>
      </c>
      <c r="AH90" s="18" t="s">
        <v>304</v>
      </c>
      <c r="AI90" s="7"/>
    </row>
    <row r="91" spans="1:35" ht="24">
      <c r="A91" s="6" t="s">
        <v>59</v>
      </c>
      <c r="B91" s="6" t="s">
        <v>61</v>
      </c>
      <c r="C91" s="6" t="s">
        <v>64</v>
      </c>
      <c r="D91" s="7" t="s">
        <v>268</v>
      </c>
      <c r="E91" s="7" t="s">
        <v>65</v>
      </c>
      <c r="F91" s="7" t="s">
        <v>339</v>
      </c>
      <c r="G91" s="7" t="s">
        <v>332</v>
      </c>
      <c r="H91" s="7" t="s">
        <v>333</v>
      </c>
      <c r="I91" s="7" t="s">
        <v>401</v>
      </c>
      <c r="J91" s="7"/>
      <c r="K91" s="11">
        <v>1</v>
      </c>
      <c r="L91" s="11">
        <v>328934</v>
      </c>
      <c r="M91" s="12">
        <v>32.89</v>
      </c>
      <c r="N91" s="12">
        <v>0</v>
      </c>
      <c r="O91" s="12">
        <v>0</v>
      </c>
      <c r="P91" s="12">
        <v>0</v>
      </c>
      <c r="Q91" s="12">
        <v>0</v>
      </c>
      <c r="R91" s="12">
        <v>32.89</v>
      </c>
      <c r="S91" s="12">
        <v>0</v>
      </c>
      <c r="T91" s="12">
        <v>32.89</v>
      </c>
      <c r="U91" s="12">
        <v>32.89</v>
      </c>
      <c r="V91" s="12">
        <v>0</v>
      </c>
      <c r="W91" s="12">
        <v>0</v>
      </c>
      <c r="X91" s="12">
        <v>0</v>
      </c>
      <c r="Y91" s="12">
        <v>0</v>
      </c>
      <c r="Z91" s="12">
        <v>32.89</v>
      </c>
      <c r="AA91" s="12">
        <v>0</v>
      </c>
      <c r="AB91" s="12">
        <v>0</v>
      </c>
      <c r="AC91" s="12">
        <v>32.89</v>
      </c>
      <c r="AD91" s="12">
        <v>0</v>
      </c>
      <c r="AE91" s="12">
        <v>0</v>
      </c>
      <c r="AF91" s="12">
        <v>0</v>
      </c>
      <c r="AG91" s="12">
        <v>0</v>
      </c>
      <c r="AH91" s="18" t="s">
        <v>304</v>
      </c>
      <c r="AI91" s="7"/>
    </row>
    <row r="92" spans="1:35" ht="24">
      <c r="A92" s="6" t="s">
        <v>59</v>
      </c>
      <c r="B92" s="6" t="s">
        <v>61</v>
      </c>
      <c r="C92" s="6" t="s">
        <v>64</v>
      </c>
      <c r="D92" s="7" t="s">
        <v>268</v>
      </c>
      <c r="E92" s="7" t="s">
        <v>65</v>
      </c>
      <c r="F92" s="7" t="s">
        <v>300</v>
      </c>
      <c r="G92" s="7" t="s">
        <v>350</v>
      </c>
      <c r="H92" s="7" t="s">
        <v>351</v>
      </c>
      <c r="I92" s="7" t="s">
        <v>402</v>
      </c>
      <c r="J92" s="7"/>
      <c r="K92" s="11">
        <v>1</v>
      </c>
      <c r="L92" s="11">
        <v>1500000</v>
      </c>
      <c r="M92" s="12">
        <v>150</v>
      </c>
      <c r="N92" s="12">
        <v>0</v>
      </c>
      <c r="O92" s="12">
        <v>0</v>
      </c>
      <c r="P92" s="12">
        <v>0</v>
      </c>
      <c r="Q92" s="12">
        <v>0</v>
      </c>
      <c r="R92" s="12">
        <v>150</v>
      </c>
      <c r="S92" s="12">
        <v>0</v>
      </c>
      <c r="T92" s="12">
        <v>150</v>
      </c>
      <c r="U92" s="12">
        <v>150</v>
      </c>
      <c r="V92" s="12">
        <v>0</v>
      </c>
      <c r="W92" s="12">
        <v>0</v>
      </c>
      <c r="X92" s="12">
        <v>0</v>
      </c>
      <c r="Y92" s="12">
        <v>0</v>
      </c>
      <c r="Z92" s="12">
        <v>150</v>
      </c>
      <c r="AA92" s="12">
        <v>0</v>
      </c>
      <c r="AB92" s="12">
        <v>150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8" t="s">
        <v>304</v>
      </c>
      <c r="AI92" s="7"/>
    </row>
    <row r="93" spans="1:35" ht="24">
      <c r="A93" s="6" t="s">
        <v>59</v>
      </c>
      <c r="B93" s="6" t="s">
        <v>61</v>
      </c>
      <c r="C93" s="6" t="s">
        <v>64</v>
      </c>
      <c r="D93" s="7" t="s">
        <v>268</v>
      </c>
      <c r="E93" s="7" t="s">
        <v>65</v>
      </c>
      <c r="F93" s="7" t="s">
        <v>300</v>
      </c>
      <c r="G93" s="7" t="s">
        <v>301</v>
      </c>
      <c r="H93" s="7" t="s">
        <v>302</v>
      </c>
      <c r="I93" s="7" t="s">
        <v>403</v>
      </c>
      <c r="J93" s="7"/>
      <c r="K93" s="11">
        <v>1</v>
      </c>
      <c r="L93" s="11">
        <v>10000</v>
      </c>
      <c r="M93" s="12">
        <v>1</v>
      </c>
      <c r="N93" s="12">
        <v>0</v>
      </c>
      <c r="O93" s="12">
        <v>0</v>
      </c>
      <c r="P93" s="12">
        <v>0</v>
      </c>
      <c r="Q93" s="12">
        <v>0</v>
      </c>
      <c r="R93" s="12">
        <v>1</v>
      </c>
      <c r="S93" s="12">
        <v>0</v>
      </c>
      <c r="T93" s="12">
        <v>1</v>
      </c>
      <c r="U93" s="12">
        <v>1</v>
      </c>
      <c r="V93" s="12">
        <v>0</v>
      </c>
      <c r="W93" s="12">
        <v>0</v>
      </c>
      <c r="X93" s="12">
        <v>0</v>
      </c>
      <c r="Y93" s="12">
        <v>0</v>
      </c>
      <c r="Z93" s="12">
        <v>1</v>
      </c>
      <c r="AA93" s="12">
        <v>1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8" t="s">
        <v>304</v>
      </c>
      <c r="AI93" s="7"/>
    </row>
    <row r="94" spans="1:35" ht="24">
      <c r="A94" s="6" t="s">
        <v>59</v>
      </c>
      <c r="B94" s="6" t="s">
        <v>61</v>
      </c>
      <c r="C94" s="6" t="s">
        <v>64</v>
      </c>
      <c r="D94" s="7" t="s">
        <v>268</v>
      </c>
      <c r="E94" s="7" t="s">
        <v>65</v>
      </c>
      <c r="F94" s="7" t="s">
        <v>300</v>
      </c>
      <c r="G94" s="7" t="s">
        <v>301</v>
      </c>
      <c r="H94" s="7" t="s">
        <v>302</v>
      </c>
      <c r="I94" s="7" t="s">
        <v>404</v>
      </c>
      <c r="J94" s="7"/>
      <c r="K94" s="11">
        <v>1</v>
      </c>
      <c r="L94" s="11">
        <v>140000</v>
      </c>
      <c r="M94" s="12">
        <v>14</v>
      </c>
      <c r="N94" s="12">
        <v>0</v>
      </c>
      <c r="O94" s="12">
        <v>0</v>
      </c>
      <c r="P94" s="12">
        <v>0</v>
      </c>
      <c r="Q94" s="12">
        <v>0</v>
      </c>
      <c r="R94" s="12">
        <v>14</v>
      </c>
      <c r="S94" s="12">
        <v>0</v>
      </c>
      <c r="T94" s="12">
        <v>14</v>
      </c>
      <c r="U94" s="12">
        <v>14</v>
      </c>
      <c r="V94" s="12">
        <v>0</v>
      </c>
      <c r="W94" s="12">
        <v>0</v>
      </c>
      <c r="X94" s="12">
        <v>0</v>
      </c>
      <c r="Y94" s="12">
        <v>0</v>
      </c>
      <c r="Z94" s="12">
        <v>14</v>
      </c>
      <c r="AA94" s="12">
        <v>14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8" t="s">
        <v>304</v>
      </c>
      <c r="AI94" s="7"/>
    </row>
    <row r="95" spans="1:35" ht="24">
      <c r="A95" s="6" t="s">
        <v>59</v>
      </c>
      <c r="B95" s="6" t="s">
        <v>61</v>
      </c>
      <c r="C95" s="6" t="s">
        <v>64</v>
      </c>
      <c r="D95" s="7" t="s">
        <v>268</v>
      </c>
      <c r="E95" s="7" t="s">
        <v>65</v>
      </c>
      <c r="F95" s="7" t="s">
        <v>300</v>
      </c>
      <c r="G95" s="7" t="s">
        <v>301</v>
      </c>
      <c r="H95" s="7" t="s">
        <v>302</v>
      </c>
      <c r="I95" s="7" t="s">
        <v>405</v>
      </c>
      <c r="J95" s="7"/>
      <c r="K95" s="11">
        <v>1</v>
      </c>
      <c r="L95" s="11">
        <v>550000</v>
      </c>
      <c r="M95" s="12">
        <v>55</v>
      </c>
      <c r="N95" s="12">
        <v>55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55</v>
      </c>
      <c r="U95" s="12">
        <v>55</v>
      </c>
      <c r="V95" s="12">
        <v>0</v>
      </c>
      <c r="W95" s="12">
        <v>0</v>
      </c>
      <c r="X95" s="12">
        <v>0</v>
      </c>
      <c r="Y95" s="12">
        <v>0</v>
      </c>
      <c r="Z95" s="12">
        <v>55</v>
      </c>
      <c r="AA95" s="12">
        <v>55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8" t="s">
        <v>304</v>
      </c>
      <c r="AI95" s="7"/>
    </row>
    <row r="96" spans="1:35" ht="24">
      <c r="A96" s="6" t="s">
        <v>59</v>
      </c>
      <c r="B96" s="6" t="s">
        <v>61</v>
      </c>
      <c r="C96" s="6" t="s">
        <v>64</v>
      </c>
      <c r="D96" s="7" t="s">
        <v>268</v>
      </c>
      <c r="E96" s="7" t="s">
        <v>65</v>
      </c>
      <c r="F96" s="7" t="s">
        <v>300</v>
      </c>
      <c r="G96" s="7" t="s">
        <v>301</v>
      </c>
      <c r="H96" s="7" t="s">
        <v>302</v>
      </c>
      <c r="I96" s="7" t="s">
        <v>406</v>
      </c>
      <c r="J96" s="7"/>
      <c r="K96" s="11">
        <v>1</v>
      </c>
      <c r="L96" s="11">
        <v>58000</v>
      </c>
      <c r="M96" s="12">
        <v>5.8</v>
      </c>
      <c r="N96" s="12">
        <v>0</v>
      </c>
      <c r="O96" s="12">
        <v>0</v>
      </c>
      <c r="P96" s="12">
        <v>0</v>
      </c>
      <c r="Q96" s="12">
        <v>0</v>
      </c>
      <c r="R96" s="12">
        <v>5.8</v>
      </c>
      <c r="S96" s="12">
        <v>0</v>
      </c>
      <c r="T96" s="12">
        <v>5.8</v>
      </c>
      <c r="U96" s="12">
        <v>5.8</v>
      </c>
      <c r="V96" s="12">
        <v>0</v>
      </c>
      <c r="W96" s="12">
        <v>0</v>
      </c>
      <c r="X96" s="12">
        <v>0</v>
      </c>
      <c r="Y96" s="12">
        <v>0</v>
      </c>
      <c r="Z96" s="12">
        <v>5.8</v>
      </c>
      <c r="AA96" s="12">
        <v>5.8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8" t="s">
        <v>304</v>
      </c>
      <c r="AI96" s="7"/>
    </row>
    <row r="97" spans="1:35" ht="24">
      <c r="A97" s="6" t="s">
        <v>59</v>
      </c>
      <c r="B97" s="6" t="s">
        <v>61</v>
      </c>
      <c r="C97" s="6" t="s">
        <v>64</v>
      </c>
      <c r="D97" s="7" t="s">
        <v>268</v>
      </c>
      <c r="E97" s="7" t="s">
        <v>65</v>
      </c>
      <c r="F97" s="7" t="s">
        <v>300</v>
      </c>
      <c r="G97" s="7" t="s">
        <v>301</v>
      </c>
      <c r="H97" s="7" t="s">
        <v>302</v>
      </c>
      <c r="I97" s="7" t="s">
        <v>407</v>
      </c>
      <c r="J97" s="7"/>
      <c r="K97" s="11">
        <v>2</v>
      </c>
      <c r="L97" s="11">
        <v>24000</v>
      </c>
      <c r="M97" s="12">
        <v>4.8</v>
      </c>
      <c r="N97" s="12">
        <v>0</v>
      </c>
      <c r="O97" s="12">
        <v>0</v>
      </c>
      <c r="P97" s="12">
        <v>0</v>
      </c>
      <c r="Q97" s="12">
        <v>0</v>
      </c>
      <c r="R97" s="12">
        <v>4.8</v>
      </c>
      <c r="S97" s="12">
        <v>0</v>
      </c>
      <c r="T97" s="12">
        <v>4.8</v>
      </c>
      <c r="U97" s="12">
        <v>4.8</v>
      </c>
      <c r="V97" s="12">
        <v>0</v>
      </c>
      <c r="W97" s="12">
        <v>0</v>
      </c>
      <c r="X97" s="12">
        <v>0</v>
      </c>
      <c r="Y97" s="12">
        <v>0</v>
      </c>
      <c r="Z97" s="12">
        <v>4.8</v>
      </c>
      <c r="AA97" s="12">
        <v>4.8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8" t="s">
        <v>304</v>
      </c>
      <c r="AI97" s="7"/>
    </row>
    <row r="98" spans="1:35" ht="24">
      <c r="A98" s="6" t="s">
        <v>59</v>
      </c>
      <c r="B98" s="6" t="s">
        <v>61</v>
      </c>
      <c r="C98" s="6" t="s">
        <v>64</v>
      </c>
      <c r="D98" s="7" t="s">
        <v>268</v>
      </c>
      <c r="E98" s="7" t="s">
        <v>65</v>
      </c>
      <c r="F98" s="7" t="s">
        <v>300</v>
      </c>
      <c r="G98" s="7" t="s">
        <v>301</v>
      </c>
      <c r="H98" s="7" t="s">
        <v>302</v>
      </c>
      <c r="I98" s="7" t="s">
        <v>408</v>
      </c>
      <c r="J98" s="7"/>
      <c r="K98" s="11">
        <v>3</v>
      </c>
      <c r="L98" s="11">
        <v>24000</v>
      </c>
      <c r="M98" s="12">
        <v>7.2</v>
      </c>
      <c r="N98" s="12">
        <v>0</v>
      </c>
      <c r="O98" s="12">
        <v>0</v>
      </c>
      <c r="P98" s="12">
        <v>0</v>
      </c>
      <c r="Q98" s="12">
        <v>0</v>
      </c>
      <c r="R98" s="12">
        <v>7.2</v>
      </c>
      <c r="S98" s="12">
        <v>0</v>
      </c>
      <c r="T98" s="12">
        <v>7.2</v>
      </c>
      <c r="U98" s="12">
        <v>7.2</v>
      </c>
      <c r="V98" s="12">
        <v>0</v>
      </c>
      <c r="W98" s="12">
        <v>0</v>
      </c>
      <c r="X98" s="12">
        <v>0</v>
      </c>
      <c r="Y98" s="12">
        <v>0</v>
      </c>
      <c r="Z98" s="12">
        <v>7.2</v>
      </c>
      <c r="AA98" s="12">
        <v>7.2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8" t="s">
        <v>304</v>
      </c>
      <c r="AI98" s="7"/>
    </row>
    <row r="99" spans="1:35" ht="24">
      <c r="A99" s="6" t="s">
        <v>59</v>
      </c>
      <c r="B99" s="6" t="s">
        <v>61</v>
      </c>
      <c r="C99" s="6" t="s">
        <v>64</v>
      </c>
      <c r="D99" s="7" t="s">
        <v>268</v>
      </c>
      <c r="E99" s="7" t="s">
        <v>65</v>
      </c>
      <c r="F99" s="7" t="s">
        <v>300</v>
      </c>
      <c r="G99" s="7" t="s">
        <v>306</v>
      </c>
      <c r="H99" s="7" t="s">
        <v>307</v>
      </c>
      <c r="I99" s="7" t="s">
        <v>409</v>
      </c>
      <c r="J99" s="7"/>
      <c r="K99" s="11">
        <v>1</v>
      </c>
      <c r="L99" s="11">
        <v>17100</v>
      </c>
      <c r="M99" s="12">
        <v>1.71</v>
      </c>
      <c r="N99" s="12">
        <v>1.71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1.71</v>
      </c>
      <c r="U99" s="12">
        <v>1.71</v>
      </c>
      <c r="V99" s="12">
        <v>0</v>
      </c>
      <c r="W99" s="12">
        <v>0</v>
      </c>
      <c r="X99" s="12">
        <v>0</v>
      </c>
      <c r="Y99" s="12">
        <v>0</v>
      </c>
      <c r="Z99" s="12">
        <v>1.71</v>
      </c>
      <c r="AA99" s="12">
        <v>0</v>
      </c>
      <c r="AB99" s="12">
        <v>1.71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8" t="s">
        <v>304</v>
      </c>
      <c r="AI99" s="7"/>
    </row>
    <row r="100" spans="1:35" ht="24">
      <c r="A100" s="6" t="s">
        <v>59</v>
      </c>
      <c r="B100" s="6" t="s">
        <v>61</v>
      </c>
      <c r="C100" s="6" t="s">
        <v>64</v>
      </c>
      <c r="D100" s="7" t="s">
        <v>268</v>
      </c>
      <c r="E100" s="7" t="s">
        <v>65</v>
      </c>
      <c r="F100" s="7" t="s">
        <v>300</v>
      </c>
      <c r="G100" s="7" t="s">
        <v>301</v>
      </c>
      <c r="H100" s="7" t="s">
        <v>302</v>
      </c>
      <c r="I100" s="7" t="s">
        <v>410</v>
      </c>
      <c r="J100" s="7"/>
      <c r="K100" s="11">
        <v>2</v>
      </c>
      <c r="L100" s="11">
        <v>35000</v>
      </c>
      <c r="M100" s="12">
        <v>7</v>
      </c>
      <c r="N100" s="12">
        <v>0</v>
      </c>
      <c r="O100" s="12">
        <v>0</v>
      </c>
      <c r="P100" s="12">
        <v>0</v>
      </c>
      <c r="Q100" s="12">
        <v>0</v>
      </c>
      <c r="R100" s="12">
        <v>7</v>
      </c>
      <c r="S100" s="12">
        <v>0</v>
      </c>
      <c r="T100" s="12">
        <v>7</v>
      </c>
      <c r="U100" s="12">
        <v>7</v>
      </c>
      <c r="V100" s="12">
        <v>0</v>
      </c>
      <c r="W100" s="12">
        <v>0</v>
      </c>
      <c r="X100" s="12">
        <v>0</v>
      </c>
      <c r="Y100" s="12">
        <v>0</v>
      </c>
      <c r="Z100" s="12">
        <v>7</v>
      </c>
      <c r="AA100" s="12">
        <v>7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8" t="s">
        <v>304</v>
      </c>
      <c r="AI100" s="7"/>
    </row>
    <row r="101" spans="1:35" ht="24">
      <c r="A101" s="6" t="s">
        <v>59</v>
      </c>
      <c r="B101" s="6" t="s">
        <v>61</v>
      </c>
      <c r="C101" s="6" t="s">
        <v>64</v>
      </c>
      <c r="D101" s="7" t="s">
        <v>268</v>
      </c>
      <c r="E101" s="7" t="s">
        <v>65</v>
      </c>
      <c r="F101" s="7" t="s">
        <v>300</v>
      </c>
      <c r="G101" s="7" t="s">
        <v>301</v>
      </c>
      <c r="H101" s="7" t="s">
        <v>302</v>
      </c>
      <c r="I101" s="7" t="s">
        <v>411</v>
      </c>
      <c r="J101" s="7"/>
      <c r="K101" s="11">
        <v>1</v>
      </c>
      <c r="L101" s="11">
        <v>80000</v>
      </c>
      <c r="M101" s="12">
        <v>8</v>
      </c>
      <c r="N101" s="12">
        <v>0</v>
      </c>
      <c r="O101" s="12">
        <v>0</v>
      </c>
      <c r="P101" s="12">
        <v>0</v>
      </c>
      <c r="Q101" s="12">
        <v>0</v>
      </c>
      <c r="R101" s="12">
        <v>8</v>
      </c>
      <c r="S101" s="12">
        <v>0</v>
      </c>
      <c r="T101" s="12">
        <v>8</v>
      </c>
      <c r="U101" s="12">
        <v>8</v>
      </c>
      <c r="V101" s="12">
        <v>0</v>
      </c>
      <c r="W101" s="12">
        <v>0</v>
      </c>
      <c r="X101" s="12">
        <v>0</v>
      </c>
      <c r="Y101" s="12">
        <v>0</v>
      </c>
      <c r="Z101" s="12">
        <v>8</v>
      </c>
      <c r="AA101" s="12">
        <v>8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8" t="s">
        <v>304</v>
      </c>
      <c r="AI101" s="7"/>
    </row>
    <row r="102" spans="1:35" ht="24">
      <c r="A102" s="6" t="s">
        <v>59</v>
      </c>
      <c r="B102" s="6" t="s">
        <v>61</v>
      </c>
      <c r="C102" s="6" t="s">
        <v>64</v>
      </c>
      <c r="D102" s="7" t="s">
        <v>268</v>
      </c>
      <c r="E102" s="7" t="s">
        <v>65</v>
      </c>
      <c r="F102" s="7" t="s">
        <v>300</v>
      </c>
      <c r="G102" s="7" t="s">
        <v>301</v>
      </c>
      <c r="H102" s="7" t="s">
        <v>302</v>
      </c>
      <c r="I102" s="7" t="s">
        <v>412</v>
      </c>
      <c r="J102" s="7"/>
      <c r="K102" s="11">
        <v>27</v>
      </c>
      <c r="L102" s="11">
        <v>2800</v>
      </c>
      <c r="M102" s="12">
        <v>7.56</v>
      </c>
      <c r="N102" s="12">
        <v>0</v>
      </c>
      <c r="O102" s="12">
        <v>0</v>
      </c>
      <c r="P102" s="12">
        <v>0</v>
      </c>
      <c r="Q102" s="12">
        <v>0</v>
      </c>
      <c r="R102" s="12">
        <v>7.56</v>
      </c>
      <c r="S102" s="12">
        <v>0</v>
      </c>
      <c r="T102" s="12">
        <v>7.56</v>
      </c>
      <c r="U102" s="12">
        <v>7.56</v>
      </c>
      <c r="V102" s="12">
        <v>0</v>
      </c>
      <c r="W102" s="12">
        <v>0</v>
      </c>
      <c r="X102" s="12">
        <v>0</v>
      </c>
      <c r="Y102" s="12">
        <v>0</v>
      </c>
      <c r="Z102" s="12">
        <v>7.56</v>
      </c>
      <c r="AA102" s="12">
        <v>7.56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8" t="s">
        <v>304</v>
      </c>
      <c r="AI102" s="7"/>
    </row>
    <row r="103" spans="1:35" ht="13.5">
      <c r="A103" s="6" t="s">
        <v>59</v>
      </c>
      <c r="B103" s="6" t="s">
        <v>61</v>
      </c>
      <c r="C103" s="6" t="s">
        <v>64</v>
      </c>
      <c r="D103" s="7" t="s">
        <v>268</v>
      </c>
      <c r="E103" s="7" t="s">
        <v>65</v>
      </c>
      <c r="F103" s="7" t="s">
        <v>413</v>
      </c>
      <c r="G103" s="7" t="s">
        <v>363</v>
      </c>
      <c r="H103" s="7" t="s">
        <v>364</v>
      </c>
      <c r="I103" s="7" t="s">
        <v>384</v>
      </c>
      <c r="J103" s="7"/>
      <c r="K103" s="11">
        <v>1</v>
      </c>
      <c r="L103" s="11">
        <v>1200000</v>
      </c>
      <c r="M103" s="12">
        <v>120</v>
      </c>
      <c r="N103" s="12">
        <v>0</v>
      </c>
      <c r="O103" s="12">
        <v>0</v>
      </c>
      <c r="P103" s="12">
        <v>0</v>
      </c>
      <c r="Q103" s="12">
        <v>0</v>
      </c>
      <c r="R103" s="12">
        <v>120</v>
      </c>
      <c r="S103" s="12">
        <v>0</v>
      </c>
      <c r="T103" s="12">
        <v>120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120</v>
      </c>
      <c r="AE103" s="12">
        <v>120</v>
      </c>
      <c r="AF103" s="12">
        <v>0</v>
      </c>
      <c r="AG103" s="12">
        <v>0</v>
      </c>
      <c r="AH103" s="18" t="s">
        <v>304</v>
      </c>
      <c r="AI103" s="7"/>
    </row>
    <row r="104" spans="1:35" ht="24">
      <c r="A104" s="6" t="s">
        <v>59</v>
      </c>
      <c r="B104" s="6" t="s">
        <v>61</v>
      </c>
      <c r="C104" s="6" t="s">
        <v>64</v>
      </c>
      <c r="D104" s="7" t="s">
        <v>268</v>
      </c>
      <c r="E104" s="7" t="s">
        <v>65</v>
      </c>
      <c r="F104" s="7" t="s">
        <v>339</v>
      </c>
      <c r="G104" s="7" t="s">
        <v>332</v>
      </c>
      <c r="H104" s="7" t="s">
        <v>333</v>
      </c>
      <c r="I104" s="7" t="s">
        <v>414</v>
      </c>
      <c r="J104" s="7"/>
      <c r="K104" s="11">
        <v>1</v>
      </c>
      <c r="L104" s="11">
        <v>250</v>
      </c>
      <c r="M104" s="12">
        <v>0.03</v>
      </c>
      <c r="N104" s="12">
        <v>0</v>
      </c>
      <c r="O104" s="12">
        <v>0</v>
      </c>
      <c r="P104" s="12">
        <v>0</v>
      </c>
      <c r="Q104" s="12">
        <v>0</v>
      </c>
      <c r="R104" s="12">
        <v>0.03</v>
      </c>
      <c r="S104" s="12">
        <v>0</v>
      </c>
      <c r="T104" s="12">
        <v>0.03</v>
      </c>
      <c r="U104" s="12">
        <v>0.03</v>
      </c>
      <c r="V104" s="12">
        <v>0</v>
      </c>
      <c r="W104" s="12">
        <v>0</v>
      </c>
      <c r="X104" s="12">
        <v>0</v>
      </c>
      <c r="Y104" s="12">
        <v>0</v>
      </c>
      <c r="Z104" s="12">
        <v>0.03</v>
      </c>
      <c r="AA104" s="12">
        <v>0</v>
      </c>
      <c r="AB104" s="12">
        <v>0</v>
      </c>
      <c r="AC104" s="12">
        <v>0.03</v>
      </c>
      <c r="AD104" s="12">
        <v>0</v>
      </c>
      <c r="AE104" s="12">
        <v>0</v>
      </c>
      <c r="AF104" s="12">
        <v>0</v>
      </c>
      <c r="AG104" s="12">
        <v>0</v>
      </c>
      <c r="AH104" s="18" t="s">
        <v>304</v>
      </c>
      <c r="AI104" s="7"/>
    </row>
    <row r="105" spans="1:35" ht="24">
      <c r="A105" s="6" t="s">
        <v>59</v>
      </c>
      <c r="B105" s="6" t="s">
        <v>61</v>
      </c>
      <c r="C105" s="6" t="s">
        <v>64</v>
      </c>
      <c r="D105" s="7" t="s">
        <v>268</v>
      </c>
      <c r="E105" s="7" t="s">
        <v>65</v>
      </c>
      <c r="F105" s="7" t="s">
        <v>300</v>
      </c>
      <c r="G105" s="7" t="s">
        <v>301</v>
      </c>
      <c r="H105" s="7" t="s">
        <v>302</v>
      </c>
      <c r="I105" s="7" t="s">
        <v>415</v>
      </c>
      <c r="J105" s="7"/>
      <c r="K105" s="11">
        <v>1</v>
      </c>
      <c r="L105" s="11">
        <v>150000</v>
      </c>
      <c r="M105" s="12">
        <v>15</v>
      </c>
      <c r="N105" s="12">
        <v>0</v>
      </c>
      <c r="O105" s="12">
        <v>0</v>
      </c>
      <c r="P105" s="12">
        <v>0</v>
      </c>
      <c r="Q105" s="12">
        <v>0</v>
      </c>
      <c r="R105" s="12">
        <v>15</v>
      </c>
      <c r="S105" s="12">
        <v>0</v>
      </c>
      <c r="T105" s="12">
        <v>15</v>
      </c>
      <c r="U105" s="12">
        <v>15</v>
      </c>
      <c r="V105" s="12">
        <v>0</v>
      </c>
      <c r="W105" s="12">
        <v>0</v>
      </c>
      <c r="X105" s="12">
        <v>0</v>
      </c>
      <c r="Y105" s="12">
        <v>0</v>
      </c>
      <c r="Z105" s="12">
        <v>15</v>
      </c>
      <c r="AA105" s="12">
        <v>15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8" t="s">
        <v>304</v>
      </c>
      <c r="AI105" s="7"/>
    </row>
    <row r="106" spans="1:35" ht="24">
      <c r="A106" s="6" t="s">
        <v>59</v>
      </c>
      <c r="B106" s="6" t="s">
        <v>61</v>
      </c>
      <c r="C106" s="6" t="s">
        <v>64</v>
      </c>
      <c r="D106" s="7" t="s">
        <v>268</v>
      </c>
      <c r="E106" s="7" t="s">
        <v>65</v>
      </c>
      <c r="F106" s="7" t="s">
        <v>300</v>
      </c>
      <c r="G106" s="7" t="s">
        <v>301</v>
      </c>
      <c r="H106" s="7" t="s">
        <v>302</v>
      </c>
      <c r="I106" s="7" t="s">
        <v>416</v>
      </c>
      <c r="J106" s="7"/>
      <c r="K106" s="11">
        <v>1</v>
      </c>
      <c r="L106" s="11">
        <v>800000</v>
      </c>
      <c r="M106" s="12">
        <v>80</v>
      </c>
      <c r="N106" s="12">
        <v>0</v>
      </c>
      <c r="O106" s="12">
        <v>0</v>
      </c>
      <c r="P106" s="12">
        <v>0</v>
      </c>
      <c r="Q106" s="12">
        <v>0</v>
      </c>
      <c r="R106" s="12">
        <v>80</v>
      </c>
      <c r="S106" s="12">
        <v>0</v>
      </c>
      <c r="T106" s="12">
        <v>80</v>
      </c>
      <c r="U106" s="12">
        <v>80</v>
      </c>
      <c r="V106" s="12">
        <v>0</v>
      </c>
      <c r="W106" s="12">
        <v>0</v>
      </c>
      <c r="X106" s="12">
        <v>0</v>
      </c>
      <c r="Y106" s="12">
        <v>0</v>
      </c>
      <c r="Z106" s="12">
        <v>80</v>
      </c>
      <c r="AA106" s="12">
        <v>80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8" t="s">
        <v>304</v>
      </c>
      <c r="AI106" s="7"/>
    </row>
    <row r="107" spans="1:35" ht="24">
      <c r="A107" s="6" t="s">
        <v>59</v>
      </c>
      <c r="B107" s="6" t="s">
        <v>61</v>
      </c>
      <c r="C107" s="6" t="s">
        <v>64</v>
      </c>
      <c r="D107" s="7" t="s">
        <v>268</v>
      </c>
      <c r="E107" s="7" t="s">
        <v>65</v>
      </c>
      <c r="F107" s="7" t="s">
        <v>300</v>
      </c>
      <c r="G107" s="7" t="s">
        <v>301</v>
      </c>
      <c r="H107" s="7" t="s">
        <v>302</v>
      </c>
      <c r="I107" s="7" t="s">
        <v>417</v>
      </c>
      <c r="J107" s="7"/>
      <c r="K107" s="11">
        <v>1</v>
      </c>
      <c r="L107" s="11">
        <v>300000</v>
      </c>
      <c r="M107" s="12">
        <v>30</v>
      </c>
      <c r="N107" s="12">
        <v>0</v>
      </c>
      <c r="O107" s="12">
        <v>0</v>
      </c>
      <c r="P107" s="12">
        <v>0</v>
      </c>
      <c r="Q107" s="12">
        <v>0</v>
      </c>
      <c r="R107" s="12">
        <v>30</v>
      </c>
      <c r="S107" s="12">
        <v>0</v>
      </c>
      <c r="T107" s="12">
        <v>30</v>
      </c>
      <c r="U107" s="12">
        <v>30</v>
      </c>
      <c r="V107" s="12">
        <v>0</v>
      </c>
      <c r="W107" s="12">
        <v>0</v>
      </c>
      <c r="X107" s="12">
        <v>0</v>
      </c>
      <c r="Y107" s="12">
        <v>0</v>
      </c>
      <c r="Z107" s="12">
        <v>30</v>
      </c>
      <c r="AA107" s="12">
        <v>30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8" t="s">
        <v>304</v>
      </c>
      <c r="AI107" s="7"/>
    </row>
    <row r="108" spans="1:35" ht="36">
      <c r="A108" s="6" t="s">
        <v>59</v>
      </c>
      <c r="B108" s="6" t="s">
        <v>61</v>
      </c>
      <c r="C108" s="6" t="s">
        <v>64</v>
      </c>
      <c r="D108" s="7" t="s">
        <v>268</v>
      </c>
      <c r="E108" s="7" t="s">
        <v>65</v>
      </c>
      <c r="F108" s="7" t="s">
        <v>300</v>
      </c>
      <c r="G108" s="7" t="s">
        <v>301</v>
      </c>
      <c r="H108" s="7" t="s">
        <v>302</v>
      </c>
      <c r="I108" s="7" t="s">
        <v>418</v>
      </c>
      <c r="J108" s="7"/>
      <c r="K108" s="11">
        <v>1</v>
      </c>
      <c r="L108" s="11">
        <v>20000</v>
      </c>
      <c r="M108" s="12">
        <v>2</v>
      </c>
      <c r="N108" s="12">
        <v>0</v>
      </c>
      <c r="O108" s="12">
        <v>0</v>
      </c>
      <c r="P108" s="12">
        <v>0</v>
      </c>
      <c r="Q108" s="12">
        <v>0</v>
      </c>
      <c r="R108" s="12">
        <v>2</v>
      </c>
      <c r="S108" s="12">
        <v>0</v>
      </c>
      <c r="T108" s="12">
        <v>2</v>
      </c>
      <c r="U108" s="12">
        <v>2</v>
      </c>
      <c r="V108" s="12">
        <v>0</v>
      </c>
      <c r="W108" s="12">
        <v>0</v>
      </c>
      <c r="X108" s="12">
        <v>0</v>
      </c>
      <c r="Y108" s="12">
        <v>0</v>
      </c>
      <c r="Z108" s="12">
        <v>2</v>
      </c>
      <c r="AA108" s="12">
        <v>2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8" t="s">
        <v>304</v>
      </c>
      <c r="AI108" s="7"/>
    </row>
    <row r="109" spans="1:35" ht="24">
      <c r="A109" s="6" t="s">
        <v>59</v>
      </c>
      <c r="B109" s="6" t="s">
        <v>61</v>
      </c>
      <c r="C109" s="6" t="s">
        <v>64</v>
      </c>
      <c r="D109" s="7" t="s">
        <v>268</v>
      </c>
      <c r="E109" s="7" t="s">
        <v>65</v>
      </c>
      <c r="F109" s="7" t="s">
        <v>300</v>
      </c>
      <c r="G109" s="7" t="s">
        <v>301</v>
      </c>
      <c r="H109" s="7" t="s">
        <v>302</v>
      </c>
      <c r="I109" s="7" t="s">
        <v>419</v>
      </c>
      <c r="J109" s="7"/>
      <c r="K109" s="11">
        <v>1</v>
      </c>
      <c r="L109" s="11">
        <v>10000</v>
      </c>
      <c r="M109" s="12">
        <v>1</v>
      </c>
      <c r="N109" s="12">
        <v>0</v>
      </c>
      <c r="O109" s="12">
        <v>0</v>
      </c>
      <c r="P109" s="12">
        <v>0</v>
      </c>
      <c r="Q109" s="12">
        <v>0</v>
      </c>
      <c r="R109" s="12">
        <v>1</v>
      </c>
      <c r="S109" s="12">
        <v>0</v>
      </c>
      <c r="T109" s="12">
        <v>1</v>
      </c>
      <c r="U109" s="12">
        <v>1</v>
      </c>
      <c r="V109" s="12">
        <v>0</v>
      </c>
      <c r="W109" s="12">
        <v>0</v>
      </c>
      <c r="X109" s="12">
        <v>0</v>
      </c>
      <c r="Y109" s="12">
        <v>0</v>
      </c>
      <c r="Z109" s="12">
        <v>1</v>
      </c>
      <c r="AA109" s="12">
        <v>1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8" t="s">
        <v>304</v>
      </c>
      <c r="AI109" s="7"/>
    </row>
    <row r="110" spans="1:35" ht="24">
      <c r="A110" s="6" t="s">
        <v>59</v>
      </c>
      <c r="B110" s="6" t="s">
        <v>61</v>
      </c>
      <c r="C110" s="6" t="s">
        <v>64</v>
      </c>
      <c r="D110" s="7" t="s">
        <v>268</v>
      </c>
      <c r="E110" s="7" t="s">
        <v>65</v>
      </c>
      <c r="F110" s="7" t="s">
        <v>300</v>
      </c>
      <c r="G110" s="7" t="s">
        <v>301</v>
      </c>
      <c r="H110" s="7" t="s">
        <v>302</v>
      </c>
      <c r="I110" s="7" t="s">
        <v>420</v>
      </c>
      <c r="J110" s="7"/>
      <c r="K110" s="11">
        <v>1</v>
      </c>
      <c r="L110" s="11">
        <v>24000</v>
      </c>
      <c r="M110" s="12">
        <v>2.4</v>
      </c>
      <c r="N110" s="12">
        <v>0</v>
      </c>
      <c r="O110" s="12">
        <v>0</v>
      </c>
      <c r="P110" s="12">
        <v>0</v>
      </c>
      <c r="Q110" s="12">
        <v>0</v>
      </c>
      <c r="R110" s="12">
        <v>2.4</v>
      </c>
      <c r="S110" s="12">
        <v>0</v>
      </c>
      <c r="T110" s="12">
        <v>2.4</v>
      </c>
      <c r="U110" s="12">
        <v>2.4</v>
      </c>
      <c r="V110" s="12">
        <v>0</v>
      </c>
      <c r="W110" s="12">
        <v>0</v>
      </c>
      <c r="X110" s="12">
        <v>0</v>
      </c>
      <c r="Y110" s="12">
        <v>0</v>
      </c>
      <c r="Z110" s="12">
        <v>2.4</v>
      </c>
      <c r="AA110" s="12">
        <v>2.4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8" t="s">
        <v>304</v>
      </c>
      <c r="AI110" s="7"/>
    </row>
    <row r="111" spans="1:35" ht="24">
      <c r="A111" s="6" t="s">
        <v>59</v>
      </c>
      <c r="B111" s="6" t="s">
        <v>61</v>
      </c>
      <c r="C111" s="6" t="s">
        <v>64</v>
      </c>
      <c r="D111" s="7" t="s">
        <v>268</v>
      </c>
      <c r="E111" s="7" t="s">
        <v>65</v>
      </c>
      <c r="F111" s="7" t="s">
        <v>300</v>
      </c>
      <c r="G111" s="7" t="s">
        <v>301</v>
      </c>
      <c r="H111" s="7" t="s">
        <v>302</v>
      </c>
      <c r="I111" s="7" t="s">
        <v>421</v>
      </c>
      <c r="J111" s="7"/>
      <c r="K111" s="11">
        <v>1</v>
      </c>
      <c r="L111" s="11">
        <v>10000</v>
      </c>
      <c r="M111" s="12">
        <v>1</v>
      </c>
      <c r="N111" s="12">
        <v>0</v>
      </c>
      <c r="O111" s="12">
        <v>0</v>
      </c>
      <c r="P111" s="12">
        <v>0</v>
      </c>
      <c r="Q111" s="12">
        <v>0</v>
      </c>
      <c r="R111" s="12">
        <v>1</v>
      </c>
      <c r="S111" s="12">
        <v>0</v>
      </c>
      <c r="T111" s="12">
        <v>1</v>
      </c>
      <c r="U111" s="12">
        <v>1</v>
      </c>
      <c r="V111" s="12">
        <v>0</v>
      </c>
      <c r="W111" s="12">
        <v>0</v>
      </c>
      <c r="X111" s="12">
        <v>0</v>
      </c>
      <c r="Y111" s="12">
        <v>0</v>
      </c>
      <c r="Z111" s="12">
        <v>1</v>
      </c>
      <c r="AA111" s="12">
        <v>1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8" t="s">
        <v>304</v>
      </c>
      <c r="AI111" s="7"/>
    </row>
    <row r="112" spans="1:35" ht="24">
      <c r="A112" s="6" t="s">
        <v>59</v>
      </c>
      <c r="B112" s="6" t="s">
        <v>61</v>
      </c>
      <c r="C112" s="6" t="s">
        <v>64</v>
      </c>
      <c r="D112" s="7" t="s">
        <v>268</v>
      </c>
      <c r="E112" s="7" t="s">
        <v>65</v>
      </c>
      <c r="F112" s="7" t="s">
        <v>300</v>
      </c>
      <c r="G112" s="7" t="s">
        <v>301</v>
      </c>
      <c r="H112" s="7" t="s">
        <v>302</v>
      </c>
      <c r="I112" s="7" t="s">
        <v>422</v>
      </c>
      <c r="J112" s="7"/>
      <c r="K112" s="11">
        <v>1</v>
      </c>
      <c r="L112" s="11">
        <v>10000</v>
      </c>
      <c r="M112" s="12">
        <v>1</v>
      </c>
      <c r="N112" s="12">
        <v>0</v>
      </c>
      <c r="O112" s="12">
        <v>0</v>
      </c>
      <c r="P112" s="12">
        <v>0</v>
      </c>
      <c r="Q112" s="12">
        <v>0</v>
      </c>
      <c r="R112" s="12">
        <v>1</v>
      </c>
      <c r="S112" s="12">
        <v>0</v>
      </c>
      <c r="T112" s="12">
        <v>1</v>
      </c>
      <c r="U112" s="12">
        <v>1</v>
      </c>
      <c r="V112" s="12">
        <v>0</v>
      </c>
      <c r="W112" s="12">
        <v>0</v>
      </c>
      <c r="X112" s="12">
        <v>0</v>
      </c>
      <c r="Y112" s="12">
        <v>0</v>
      </c>
      <c r="Z112" s="12">
        <v>1</v>
      </c>
      <c r="AA112" s="12">
        <v>1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8" t="s">
        <v>304</v>
      </c>
      <c r="AI112" s="7"/>
    </row>
    <row r="113" spans="1:35" ht="24">
      <c r="A113" s="6" t="s">
        <v>59</v>
      </c>
      <c r="B113" s="6" t="s">
        <v>61</v>
      </c>
      <c r="C113" s="6" t="s">
        <v>64</v>
      </c>
      <c r="D113" s="7" t="s">
        <v>268</v>
      </c>
      <c r="E113" s="7" t="s">
        <v>65</v>
      </c>
      <c r="F113" s="7" t="s">
        <v>300</v>
      </c>
      <c r="G113" s="7" t="s">
        <v>301</v>
      </c>
      <c r="H113" s="7" t="s">
        <v>302</v>
      </c>
      <c r="I113" s="7" t="s">
        <v>423</v>
      </c>
      <c r="J113" s="7"/>
      <c r="K113" s="11">
        <v>1</v>
      </c>
      <c r="L113" s="11">
        <v>10000</v>
      </c>
      <c r="M113" s="12">
        <v>1</v>
      </c>
      <c r="N113" s="12">
        <v>0</v>
      </c>
      <c r="O113" s="12">
        <v>0</v>
      </c>
      <c r="P113" s="12">
        <v>0</v>
      </c>
      <c r="Q113" s="12">
        <v>0</v>
      </c>
      <c r="R113" s="12">
        <v>1</v>
      </c>
      <c r="S113" s="12">
        <v>0</v>
      </c>
      <c r="T113" s="12">
        <v>1</v>
      </c>
      <c r="U113" s="12">
        <v>1</v>
      </c>
      <c r="V113" s="12">
        <v>0</v>
      </c>
      <c r="W113" s="12">
        <v>0</v>
      </c>
      <c r="X113" s="12">
        <v>0</v>
      </c>
      <c r="Y113" s="12">
        <v>0</v>
      </c>
      <c r="Z113" s="12">
        <v>1</v>
      </c>
      <c r="AA113" s="12">
        <v>1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8" t="s">
        <v>304</v>
      </c>
      <c r="AI113" s="7"/>
    </row>
    <row r="114" spans="1:35" ht="24">
      <c r="A114" s="6" t="s">
        <v>59</v>
      </c>
      <c r="B114" s="6" t="s">
        <v>61</v>
      </c>
      <c r="C114" s="6" t="s">
        <v>64</v>
      </c>
      <c r="D114" s="7" t="s">
        <v>268</v>
      </c>
      <c r="E114" s="7" t="s">
        <v>65</v>
      </c>
      <c r="F114" s="7" t="s">
        <v>300</v>
      </c>
      <c r="G114" s="7" t="s">
        <v>301</v>
      </c>
      <c r="H114" s="7" t="s">
        <v>302</v>
      </c>
      <c r="I114" s="7" t="s">
        <v>424</v>
      </c>
      <c r="J114" s="7"/>
      <c r="K114" s="11">
        <v>1</v>
      </c>
      <c r="L114" s="11">
        <v>20000</v>
      </c>
      <c r="M114" s="12">
        <v>2</v>
      </c>
      <c r="N114" s="12">
        <v>0</v>
      </c>
      <c r="O114" s="12">
        <v>0</v>
      </c>
      <c r="P114" s="12">
        <v>0</v>
      </c>
      <c r="Q114" s="12">
        <v>0</v>
      </c>
      <c r="R114" s="12">
        <v>2</v>
      </c>
      <c r="S114" s="12">
        <v>0</v>
      </c>
      <c r="T114" s="12">
        <v>2</v>
      </c>
      <c r="U114" s="12">
        <v>2</v>
      </c>
      <c r="V114" s="12">
        <v>0</v>
      </c>
      <c r="W114" s="12">
        <v>0</v>
      </c>
      <c r="X114" s="12">
        <v>0</v>
      </c>
      <c r="Y114" s="12">
        <v>0</v>
      </c>
      <c r="Z114" s="12">
        <v>2</v>
      </c>
      <c r="AA114" s="12">
        <v>2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8" t="s">
        <v>304</v>
      </c>
      <c r="AI114" s="7"/>
    </row>
    <row r="115" spans="1:35" ht="24">
      <c r="A115" s="6" t="s">
        <v>59</v>
      </c>
      <c r="B115" s="6" t="s">
        <v>61</v>
      </c>
      <c r="C115" s="6" t="s">
        <v>64</v>
      </c>
      <c r="D115" s="7" t="s">
        <v>268</v>
      </c>
      <c r="E115" s="7" t="s">
        <v>65</v>
      </c>
      <c r="F115" s="7" t="s">
        <v>300</v>
      </c>
      <c r="G115" s="7" t="s">
        <v>301</v>
      </c>
      <c r="H115" s="7" t="s">
        <v>302</v>
      </c>
      <c r="I115" s="7" t="s">
        <v>425</v>
      </c>
      <c r="J115" s="7"/>
      <c r="K115" s="11">
        <v>2</v>
      </c>
      <c r="L115" s="11">
        <v>17000</v>
      </c>
      <c r="M115" s="12">
        <v>3.4</v>
      </c>
      <c r="N115" s="12">
        <v>0</v>
      </c>
      <c r="O115" s="12">
        <v>0</v>
      </c>
      <c r="P115" s="12">
        <v>0</v>
      </c>
      <c r="Q115" s="12">
        <v>0</v>
      </c>
      <c r="R115" s="12">
        <v>3.4</v>
      </c>
      <c r="S115" s="12">
        <v>0</v>
      </c>
      <c r="T115" s="12">
        <v>3.4</v>
      </c>
      <c r="U115" s="12">
        <v>3.4</v>
      </c>
      <c r="V115" s="12">
        <v>0</v>
      </c>
      <c r="W115" s="12">
        <v>0</v>
      </c>
      <c r="X115" s="12">
        <v>0</v>
      </c>
      <c r="Y115" s="12">
        <v>0</v>
      </c>
      <c r="Z115" s="12">
        <v>3.4</v>
      </c>
      <c r="AA115" s="12">
        <v>3.4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8" t="s">
        <v>304</v>
      </c>
      <c r="AI115" s="7"/>
    </row>
    <row r="116" spans="1:35" ht="24">
      <c r="A116" s="6" t="s">
        <v>59</v>
      </c>
      <c r="B116" s="6" t="s">
        <v>61</v>
      </c>
      <c r="C116" s="6" t="s">
        <v>64</v>
      </c>
      <c r="D116" s="7" t="s">
        <v>268</v>
      </c>
      <c r="E116" s="7" t="s">
        <v>65</v>
      </c>
      <c r="F116" s="7" t="s">
        <v>300</v>
      </c>
      <c r="G116" s="7" t="s">
        <v>301</v>
      </c>
      <c r="H116" s="7" t="s">
        <v>302</v>
      </c>
      <c r="I116" s="7" t="s">
        <v>426</v>
      </c>
      <c r="J116" s="7"/>
      <c r="K116" s="11">
        <v>6</v>
      </c>
      <c r="L116" s="11">
        <v>5000</v>
      </c>
      <c r="M116" s="12">
        <v>3</v>
      </c>
      <c r="N116" s="12">
        <v>0</v>
      </c>
      <c r="O116" s="12">
        <v>0</v>
      </c>
      <c r="P116" s="12">
        <v>0</v>
      </c>
      <c r="Q116" s="12">
        <v>0</v>
      </c>
      <c r="R116" s="12">
        <v>3</v>
      </c>
      <c r="S116" s="12">
        <v>0</v>
      </c>
      <c r="T116" s="12">
        <v>3</v>
      </c>
      <c r="U116" s="12">
        <v>3</v>
      </c>
      <c r="V116" s="12">
        <v>0</v>
      </c>
      <c r="W116" s="12">
        <v>0</v>
      </c>
      <c r="X116" s="12">
        <v>0</v>
      </c>
      <c r="Y116" s="12">
        <v>0</v>
      </c>
      <c r="Z116" s="12">
        <v>3</v>
      </c>
      <c r="AA116" s="12">
        <v>3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8" t="s">
        <v>304</v>
      </c>
      <c r="AI116" s="7"/>
    </row>
    <row r="117" spans="1:35" ht="24">
      <c r="A117" s="6" t="s">
        <v>59</v>
      </c>
      <c r="B117" s="6" t="s">
        <v>61</v>
      </c>
      <c r="C117" s="6" t="s">
        <v>64</v>
      </c>
      <c r="D117" s="7" t="s">
        <v>268</v>
      </c>
      <c r="E117" s="7" t="s">
        <v>65</v>
      </c>
      <c r="F117" s="7" t="s">
        <v>300</v>
      </c>
      <c r="G117" s="7" t="s">
        <v>301</v>
      </c>
      <c r="H117" s="7" t="s">
        <v>302</v>
      </c>
      <c r="I117" s="7" t="s">
        <v>427</v>
      </c>
      <c r="J117" s="7"/>
      <c r="K117" s="11">
        <v>1</v>
      </c>
      <c r="L117" s="11">
        <v>20000</v>
      </c>
      <c r="M117" s="12">
        <v>2</v>
      </c>
      <c r="N117" s="12">
        <v>0</v>
      </c>
      <c r="O117" s="12">
        <v>0</v>
      </c>
      <c r="P117" s="12">
        <v>0</v>
      </c>
      <c r="Q117" s="12">
        <v>0</v>
      </c>
      <c r="R117" s="12">
        <v>2</v>
      </c>
      <c r="S117" s="12">
        <v>0</v>
      </c>
      <c r="T117" s="12">
        <v>2</v>
      </c>
      <c r="U117" s="12">
        <v>2</v>
      </c>
      <c r="V117" s="12">
        <v>0</v>
      </c>
      <c r="W117" s="12">
        <v>0</v>
      </c>
      <c r="X117" s="12">
        <v>0</v>
      </c>
      <c r="Y117" s="12">
        <v>0</v>
      </c>
      <c r="Z117" s="12">
        <v>2</v>
      </c>
      <c r="AA117" s="12">
        <v>2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8" t="s">
        <v>304</v>
      </c>
      <c r="AI117" s="7"/>
    </row>
    <row r="118" spans="1:35" ht="36">
      <c r="A118" s="6" t="s">
        <v>59</v>
      </c>
      <c r="B118" s="6" t="s">
        <v>61</v>
      </c>
      <c r="C118" s="6" t="s">
        <v>64</v>
      </c>
      <c r="D118" s="7" t="s">
        <v>268</v>
      </c>
      <c r="E118" s="7" t="s">
        <v>65</v>
      </c>
      <c r="F118" s="7" t="s">
        <v>428</v>
      </c>
      <c r="G118" s="7" t="s">
        <v>350</v>
      </c>
      <c r="H118" s="7" t="s">
        <v>351</v>
      </c>
      <c r="I118" s="7" t="s">
        <v>428</v>
      </c>
      <c r="J118" s="7"/>
      <c r="K118" s="11">
        <v>1</v>
      </c>
      <c r="L118" s="11">
        <v>6300000</v>
      </c>
      <c r="M118" s="12">
        <v>630</v>
      </c>
      <c r="N118" s="12">
        <v>0</v>
      </c>
      <c r="O118" s="12">
        <v>0</v>
      </c>
      <c r="P118" s="12">
        <v>0</v>
      </c>
      <c r="Q118" s="12">
        <v>0</v>
      </c>
      <c r="R118" s="12">
        <v>630</v>
      </c>
      <c r="S118" s="12">
        <v>0</v>
      </c>
      <c r="T118" s="12">
        <v>630</v>
      </c>
      <c r="U118" s="12">
        <v>630</v>
      </c>
      <c r="V118" s="12">
        <v>0</v>
      </c>
      <c r="W118" s="12">
        <v>0</v>
      </c>
      <c r="X118" s="12">
        <v>0</v>
      </c>
      <c r="Y118" s="12">
        <v>0</v>
      </c>
      <c r="Z118" s="12">
        <v>630</v>
      </c>
      <c r="AA118" s="12">
        <v>0</v>
      </c>
      <c r="AB118" s="12">
        <v>630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8" t="s">
        <v>304</v>
      </c>
      <c r="AI118" s="7"/>
    </row>
    <row r="119" spans="1:35" ht="24">
      <c r="A119" s="6" t="s">
        <v>59</v>
      </c>
      <c r="B119" s="6" t="s">
        <v>61</v>
      </c>
      <c r="C119" s="6" t="s">
        <v>64</v>
      </c>
      <c r="D119" s="7" t="s">
        <v>268</v>
      </c>
      <c r="E119" s="7" t="s">
        <v>65</v>
      </c>
      <c r="F119" s="7" t="s">
        <v>379</v>
      </c>
      <c r="G119" s="7" t="s">
        <v>380</v>
      </c>
      <c r="H119" s="7" t="s">
        <v>381</v>
      </c>
      <c r="I119" s="7" t="s">
        <v>429</v>
      </c>
      <c r="J119" s="7"/>
      <c r="K119" s="11">
        <v>1</v>
      </c>
      <c r="L119" s="11">
        <v>34646000</v>
      </c>
      <c r="M119" s="12">
        <v>3464.6</v>
      </c>
      <c r="N119" s="12">
        <v>0</v>
      </c>
      <c r="O119" s="12">
        <v>0</v>
      </c>
      <c r="P119" s="12">
        <v>0</v>
      </c>
      <c r="Q119" s="12">
        <v>0</v>
      </c>
      <c r="R119" s="12">
        <v>3464.6</v>
      </c>
      <c r="S119" s="12">
        <v>0</v>
      </c>
      <c r="T119" s="12">
        <v>3464.6</v>
      </c>
      <c r="U119" s="12">
        <v>3464.6</v>
      </c>
      <c r="V119" s="12">
        <v>0</v>
      </c>
      <c r="W119" s="12">
        <v>0</v>
      </c>
      <c r="X119" s="12">
        <v>0</v>
      </c>
      <c r="Y119" s="12">
        <v>0</v>
      </c>
      <c r="Z119" s="12">
        <v>3464.6</v>
      </c>
      <c r="AA119" s="12">
        <v>3464.6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8" t="s">
        <v>304</v>
      </c>
      <c r="AI119" s="7"/>
    </row>
    <row r="120" spans="1:35" ht="13.5">
      <c r="A120" s="6" t="s">
        <v>59</v>
      </c>
      <c r="B120" s="6" t="s">
        <v>61</v>
      </c>
      <c r="C120" s="6" t="s">
        <v>64</v>
      </c>
      <c r="D120" s="7" t="s">
        <v>268</v>
      </c>
      <c r="E120" s="7" t="s">
        <v>65</v>
      </c>
      <c r="F120" s="7" t="s">
        <v>430</v>
      </c>
      <c r="G120" s="7" t="s">
        <v>380</v>
      </c>
      <c r="H120" s="7" t="s">
        <v>381</v>
      </c>
      <c r="I120" s="7" t="s">
        <v>431</v>
      </c>
      <c r="J120" s="7"/>
      <c r="K120" s="11">
        <v>1</v>
      </c>
      <c r="L120" s="11">
        <v>300000</v>
      </c>
      <c r="M120" s="12">
        <v>30</v>
      </c>
      <c r="N120" s="12">
        <v>30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30</v>
      </c>
      <c r="U120" s="12">
        <v>30</v>
      </c>
      <c r="V120" s="12">
        <v>0</v>
      </c>
      <c r="W120" s="12">
        <v>0</v>
      </c>
      <c r="X120" s="12">
        <v>0</v>
      </c>
      <c r="Y120" s="12">
        <v>0</v>
      </c>
      <c r="Z120" s="12">
        <v>30</v>
      </c>
      <c r="AA120" s="12">
        <v>30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8" t="s">
        <v>432</v>
      </c>
      <c r="AI120" s="7"/>
    </row>
    <row r="121" spans="1:35" ht="24">
      <c r="A121" s="6" t="s">
        <v>59</v>
      </c>
      <c r="B121" s="6" t="s">
        <v>61</v>
      </c>
      <c r="C121" s="6" t="s">
        <v>64</v>
      </c>
      <c r="D121" s="7" t="s">
        <v>268</v>
      </c>
      <c r="E121" s="7" t="s">
        <v>65</v>
      </c>
      <c r="F121" s="7" t="s">
        <v>300</v>
      </c>
      <c r="G121" s="7" t="s">
        <v>301</v>
      </c>
      <c r="H121" s="7" t="s">
        <v>302</v>
      </c>
      <c r="I121" s="7" t="s">
        <v>433</v>
      </c>
      <c r="J121" s="7"/>
      <c r="K121" s="11">
        <v>1</v>
      </c>
      <c r="L121" s="11">
        <v>100000</v>
      </c>
      <c r="M121" s="12">
        <v>10</v>
      </c>
      <c r="N121" s="12">
        <v>10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10</v>
      </c>
      <c r="U121" s="12">
        <v>10</v>
      </c>
      <c r="V121" s="12">
        <v>0</v>
      </c>
      <c r="W121" s="12">
        <v>0</v>
      </c>
      <c r="X121" s="12">
        <v>0</v>
      </c>
      <c r="Y121" s="12">
        <v>0</v>
      </c>
      <c r="Z121" s="12">
        <v>10</v>
      </c>
      <c r="AA121" s="12">
        <v>10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8" t="s">
        <v>304</v>
      </c>
      <c r="AI121" s="7"/>
    </row>
    <row r="122" spans="1:35" ht="24">
      <c r="A122" s="6" t="s">
        <v>59</v>
      </c>
      <c r="B122" s="6" t="s">
        <v>61</v>
      </c>
      <c r="C122" s="6" t="s">
        <v>64</v>
      </c>
      <c r="D122" s="7" t="s">
        <v>268</v>
      </c>
      <c r="E122" s="7" t="s">
        <v>65</v>
      </c>
      <c r="F122" s="7" t="s">
        <v>300</v>
      </c>
      <c r="G122" s="7" t="s">
        <v>301</v>
      </c>
      <c r="H122" s="7" t="s">
        <v>302</v>
      </c>
      <c r="I122" s="7" t="s">
        <v>434</v>
      </c>
      <c r="J122" s="7"/>
      <c r="K122" s="11">
        <v>1</v>
      </c>
      <c r="L122" s="11">
        <v>7900</v>
      </c>
      <c r="M122" s="12">
        <v>0.79</v>
      </c>
      <c r="N122" s="12">
        <v>0</v>
      </c>
      <c r="O122" s="12">
        <v>0</v>
      </c>
      <c r="P122" s="12">
        <v>0</v>
      </c>
      <c r="Q122" s="12">
        <v>0</v>
      </c>
      <c r="R122" s="12">
        <v>0.79</v>
      </c>
      <c r="S122" s="12">
        <v>0</v>
      </c>
      <c r="T122" s="12">
        <v>0.79</v>
      </c>
      <c r="U122" s="12">
        <v>0.79</v>
      </c>
      <c r="V122" s="12">
        <v>0</v>
      </c>
      <c r="W122" s="12">
        <v>0</v>
      </c>
      <c r="X122" s="12">
        <v>0</v>
      </c>
      <c r="Y122" s="12">
        <v>0</v>
      </c>
      <c r="Z122" s="12">
        <v>0.79</v>
      </c>
      <c r="AA122" s="12">
        <v>0.79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8" t="s">
        <v>304</v>
      </c>
      <c r="AI122" s="7"/>
    </row>
    <row r="123" spans="1:35" ht="36">
      <c r="A123" s="6" t="s">
        <v>59</v>
      </c>
      <c r="B123" s="6" t="s">
        <v>61</v>
      </c>
      <c r="C123" s="6" t="s">
        <v>61</v>
      </c>
      <c r="D123" s="7" t="s">
        <v>268</v>
      </c>
      <c r="E123" s="7" t="s">
        <v>66</v>
      </c>
      <c r="F123" s="7" t="s">
        <v>435</v>
      </c>
      <c r="G123" s="7" t="s">
        <v>436</v>
      </c>
      <c r="H123" s="7" t="s">
        <v>437</v>
      </c>
      <c r="I123" s="7" t="s">
        <v>435</v>
      </c>
      <c r="J123" s="7"/>
      <c r="K123" s="11">
        <v>1</v>
      </c>
      <c r="L123" s="11">
        <v>1643300</v>
      </c>
      <c r="M123" s="12">
        <v>164.33</v>
      </c>
      <c r="N123" s="12">
        <v>164.33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164.33</v>
      </c>
      <c r="U123" s="12">
        <v>164.33</v>
      </c>
      <c r="V123" s="12">
        <v>164.33</v>
      </c>
      <c r="W123" s="12">
        <v>0</v>
      </c>
      <c r="X123" s="12">
        <v>0</v>
      </c>
      <c r="Y123" s="12">
        <v>164.33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8" t="s">
        <v>304</v>
      </c>
      <c r="AI123" s="7"/>
    </row>
  </sheetData>
  <sheetProtection formatCells="0" formatColumns="0" formatRows="0"/>
  <mergeCells count="27">
    <mergeCell ref="T5:T7"/>
    <mergeCell ref="U6:U7"/>
    <mergeCell ref="AH4:AH7"/>
    <mergeCell ref="AI4:AI7"/>
    <mergeCell ref="AD5:AG6"/>
    <mergeCell ref="N5:N7"/>
    <mergeCell ref="O5:O7"/>
    <mergeCell ref="P5:P7"/>
    <mergeCell ref="Q5:Q7"/>
    <mergeCell ref="R5:R7"/>
    <mergeCell ref="S5:S7"/>
    <mergeCell ref="H4:H7"/>
    <mergeCell ref="I4:I7"/>
    <mergeCell ref="J4:J7"/>
    <mergeCell ref="K4:K7"/>
    <mergeCell ref="L4:L7"/>
    <mergeCell ref="M5:M7"/>
    <mergeCell ref="U5:AC5"/>
    <mergeCell ref="V6:Y6"/>
    <mergeCell ref="Z6:AC6"/>
    <mergeCell ref="A5:A7"/>
    <mergeCell ref="B5:B7"/>
    <mergeCell ref="C5:C7"/>
    <mergeCell ref="D4:D7"/>
    <mergeCell ref="E4:E7"/>
    <mergeCell ref="F4:F7"/>
    <mergeCell ref="G4:G7"/>
  </mergeCells>
  <printOptions/>
  <pageMargins left="0.71" right="0.71" top="0.75" bottom="0.75" header="0.31" footer="0.31"/>
  <pageSetup fitToHeight="999" fitToWidth="1" horizontalDpi="600" verticalDpi="600" orientation="landscape" paperSize="9" scale="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zoomScaleSheetLayoutView="100" zoomScalePageLayoutView="0" workbookViewId="0" topLeftCell="A1">
      <selection activeCell="E37" sqref="E37"/>
    </sheetView>
  </sheetViews>
  <sheetFormatPr defaultColWidth="3.50390625" defaultRowHeight="13.5"/>
  <cols>
    <col min="1" max="1" width="5.625" style="111" customWidth="1"/>
    <col min="2" max="2" width="5.75390625" style="119" customWidth="1"/>
    <col min="3" max="3" width="5.50390625" style="119" customWidth="1"/>
    <col min="4" max="4" width="23.625" style="111" customWidth="1"/>
    <col min="5" max="5" width="23.00390625" style="111" customWidth="1"/>
    <col min="6" max="6" width="22.375" style="111" customWidth="1"/>
    <col min="7" max="7" width="19.25390625" style="111" customWidth="1"/>
    <col min="8" max="8" width="18.25390625" style="111" customWidth="1"/>
    <col min="9" max="32" width="9.00390625" style="111" customWidth="1"/>
    <col min="33" max="224" width="3.50390625" style="111" customWidth="1"/>
    <col min="225" max="255" width="9.00390625" style="111" customWidth="1"/>
    <col min="256" max="16384" width="3.50390625" style="111" customWidth="1"/>
  </cols>
  <sheetData>
    <row r="1" spans="1:8" ht="14.25" customHeight="1">
      <c r="A1" s="140"/>
      <c r="B1" s="140"/>
      <c r="H1" s="72" t="s">
        <v>48</v>
      </c>
    </row>
    <row r="2" spans="1:8" ht="25.5" customHeight="1">
      <c r="A2" s="141" t="s">
        <v>49</v>
      </c>
      <c r="B2" s="142"/>
      <c r="C2" s="142"/>
      <c r="D2" s="142"/>
      <c r="E2" s="142"/>
      <c r="F2" s="142"/>
      <c r="G2" s="142"/>
      <c r="H2" s="142"/>
    </row>
    <row r="3" spans="1:8" ht="16.5" customHeight="1">
      <c r="A3" s="113"/>
      <c r="B3" s="120"/>
      <c r="C3" s="120"/>
      <c r="D3" s="113"/>
      <c r="E3" s="113"/>
      <c r="F3" s="113"/>
      <c r="G3" s="113"/>
      <c r="H3" s="114" t="s">
        <v>2</v>
      </c>
    </row>
    <row r="4" spans="1:8" ht="16.5" customHeight="1">
      <c r="A4" s="143" t="s">
        <v>50</v>
      </c>
      <c r="B4" s="143"/>
      <c r="C4" s="143"/>
      <c r="D4" s="143" t="s">
        <v>51</v>
      </c>
      <c r="E4" s="143" t="s">
        <v>7</v>
      </c>
      <c r="F4" s="143" t="s">
        <v>52</v>
      </c>
      <c r="G4" s="143" t="s">
        <v>53</v>
      </c>
      <c r="H4" s="143" t="s">
        <v>54</v>
      </c>
    </row>
    <row r="5" spans="1:8" ht="21.75" customHeight="1">
      <c r="A5" s="115" t="s">
        <v>55</v>
      </c>
      <c r="B5" s="121" t="s">
        <v>56</v>
      </c>
      <c r="C5" s="121" t="s">
        <v>57</v>
      </c>
      <c r="D5" s="143"/>
      <c r="E5" s="143"/>
      <c r="F5" s="143"/>
      <c r="G5" s="143"/>
      <c r="H5" s="143"/>
    </row>
    <row r="6" spans="1:8" ht="14.25" customHeight="1">
      <c r="A6" s="115" t="s">
        <v>58</v>
      </c>
      <c r="B6" s="121" t="s">
        <v>58</v>
      </c>
      <c r="C6" s="121" t="s">
        <v>58</v>
      </c>
      <c r="D6" s="115" t="s">
        <v>58</v>
      </c>
      <c r="E6" s="115">
        <v>1</v>
      </c>
      <c r="F6" s="115">
        <v>2</v>
      </c>
      <c r="G6" s="115">
        <v>3</v>
      </c>
      <c r="H6" s="115">
        <v>4</v>
      </c>
    </row>
    <row r="7" spans="1:9" s="110" customFormat="1" ht="14.25">
      <c r="A7" s="122"/>
      <c r="B7" s="122"/>
      <c r="C7" s="122"/>
      <c r="D7" s="123" t="s">
        <v>7</v>
      </c>
      <c r="E7" s="117">
        <v>1553.18</v>
      </c>
      <c r="F7" s="117">
        <v>615.61</v>
      </c>
      <c r="G7" s="117">
        <v>937.57</v>
      </c>
      <c r="H7" s="117">
        <v>0</v>
      </c>
      <c r="I7" s="124"/>
    </row>
    <row r="8" spans="1:8" ht="14.25">
      <c r="A8" s="122" t="s">
        <v>59</v>
      </c>
      <c r="B8" s="122"/>
      <c r="C8" s="122"/>
      <c r="D8" s="123" t="s">
        <v>60</v>
      </c>
      <c r="E8" s="117">
        <v>1419.21</v>
      </c>
      <c r="F8" s="117">
        <v>481.64</v>
      </c>
      <c r="G8" s="117">
        <v>937.57</v>
      </c>
      <c r="H8" s="117">
        <v>0</v>
      </c>
    </row>
    <row r="9" spans="1:8" ht="14.25">
      <c r="A9" s="122"/>
      <c r="B9" s="122" t="s">
        <v>61</v>
      </c>
      <c r="C9" s="122"/>
      <c r="D9" s="123" t="s">
        <v>62</v>
      </c>
      <c r="E9" s="117">
        <v>557.49</v>
      </c>
      <c r="F9" s="117">
        <v>35.16</v>
      </c>
      <c r="G9" s="117">
        <v>522.33</v>
      </c>
      <c r="H9" s="117">
        <v>0</v>
      </c>
    </row>
    <row r="10" spans="1:8" ht="14.25">
      <c r="A10" s="122" t="s">
        <v>63</v>
      </c>
      <c r="B10" s="122" t="s">
        <v>63</v>
      </c>
      <c r="C10" s="122" t="s">
        <v>64</v>
      </c>
      <c r="D10" s="123" t="s">
        <v>65</v>
      </c>
      <c r="E10" s="117">
        <v>393.16</v>
      </c>
      <c r="F10" s="117">
        <v>35.16</v>
      </c>
      <c r="G10" s="117">
        <v>358</v>
      </c>
      <c r="H10" s="117">
        <v>0</v>
      </c>
    </row>
    <row r="11" spans="1:8" ht="14.25">
      <c r="A11" s="122" t="s">
        <v>63</v>
      </c>
      <c r="B11" s="122" t="s">
        <v>63</v>
      </c>
      <c r="C11" s="122" t="s">
        <v>61</v>
      </c>
      <c r="D11" s="123" t="s">
        <v>66</v>
      </c>
      <c r="E11" s="117">
        <v>164.33</v>
      </c>
      <c r="F11" s="117">
        <v>0</v>
      </c>
      <c r="G11" s="117">
        <v>164.33</v>
      </c>
      <c r="H11" s="117">
        <v>0</v>
      </c>
    </row>
    <row r="12" spans="1:8" ht="14.25">
      <c r="A12" s="122"/>
      <c r="B12" s="122" t="s">
        <v>67</v>
      </c>
      <c r="C12" s="122"/>
      <c r="D12" s="123" t="s">
        <v>68</v>
      </c>
      <c r="E12" s="117">
        <v>415.24</v>
      </c>
      <c r="F12" s="117">
        <v>0</v>
      </c>
      <c r="G12" s="117">
        <v>415.24</v>
      </c>
      <c r="H12" s="117">
        <v>0</v>
      </c>
    </row>
    <row r="13" spans="1:8" ht="14.25">
      <c r="A13" s="122" t="s">
        <v>63</v>
      </c>
      <c r="B13" s="122" t="s">
        <v>63</v>
      </c>
      <c r="C13" s="122" t="s">
        <v>69</v>
      </c>
      <c r="D13" s="123" t="s">
        <v>70</v>
      </c>
      <c r="E13" s="117">
        <v>415.24</v>
      </c>
      <c r="F13" s="117">
        <v>0</v>
      </c>
      <c r="G13" s="117">
        <v>415.24</v>
      </c>
      <c r="H13" s="117">
        <v>0</v>
      </c>
    </row>
    <row r="14" spans="1:8" ht="14.25">
      <c r="A14" s="122"/>
      <c r="B14" s="122" t="s">
        <v>71</v>
      </c>
      <c r="C14" s="122"/>
      <c r="D14" s="123" t="s">
        <v>72</v>
      </c>
      <c r="E14" s="117">
        <v>446.48</v>
      </c>
      <c r="F14" s="117">
        <v>446.48</v>
      </c>
      <c r="G14" s="117">
        <v>0</v>
      </c>
      <c r="H14" s="117">
        <v>0</v>
      </c>
    </row>
    <row r="15" spans="1:8" ht="14.25">
      <c r="A15" s="122" t="s">
        <v>63</v>
      </c>
      <c r="B15" s="122" t="s">
        <v>63</v>
      </c>
      <c r="C15" s="122" t="s">
        <v>61</v>
      </c>
      <c r="D15" s="123" t="s">
        <v>73</v>
      </c>
      <c r="E15" s="117">
        <v>139.55</v>
      </c>
      <c r="F15" s="117">
        <v>139.55</v>
      </c>
      <c r="G15" s="117">
        <v>0</v>
      </c>
      <c r="H15" s="117">
        <v>0</v>
      </c>
    </row>
    <row r="16" spans="1:8" ht="14.25">
      <c r="A16" s="122" t="s">
        <v>63</v>
      </c>
      <c r="B16" s="122" t="s">
        <v>63</v>
      </c>
      <c r="C16" s="122" t="s">
        <v>74</v>
      </c>
      <c r="D16" s="123" t="s">
        <v>75</v>
      </c>
      <c r="E16" s="117">
        <v>306.93</v>
      </c>
      <c r="F16" s="117">
        <v>306.93</v>
      </c>
      <c r="G16" s="117">
        <v>0</v>
      </c>
      <c r="H16" s="117">
        <v>0</v>
      </c>
    </row>
    <row r="17" spans="1:8" ht="14.25">
      <c r="A17" s="122" t="s">
        <v>76</v>
      </c>
      <c r="B17" s="122"/>
      <c r="C17" s="122"/>
      <c r="D17" s="123" t="s">
        <v>77</v>
      </c>
      <c r="E17" s="117">
        <v>133.97</v>
      </c>
      <c r="F17" s="117">
        <v>133.97</v>
      </c>
      <c r="G17" s="117">
        <v>0</v>
      </c>
      <c r="H17" s="117">
        <v>0</v>
      </c>
    </row>
    <row r="18" spans="1:8" ht="14.25">
      <c r="A18" s="122"/>
      <c r="B18" s="122" t="s">
        <v>61</v>
      </c>
      <c r="C18" s="122"/>
      <c r="D18" s="123" t="s">
        <v>78</v>
      </c>
      <c r="E18" s="117">
        <v>133.97</v>
      </c>
      <c r="F18" s="117">
        <v>133.97</v>
      </c>
      <c r="G18" s="117">
        <v>0</v>
      </c>
      <c r="H18" s="117">
        <v>0</v>
      </c>
    </row>
    <row r="19" spans="1:8" ht="14.25">
      <c r="A19" s="122" t="s">
        <v>63</v>
      </c>
      <c r="B19" s="122" t="s">
        <v>63</v>
      </c>
      <c r="C19" s="122" t="s">
        <v>64</v>
      </c>
      <c r="D19" s="123" t="s">
        <v>79</v>
      </c>
      <c r="E19" s="117">
        <v>133.97</v>
      </c>
      <c r="F19" s="117">
        <v>133.97</v>
      </c>
      <c r="G19" s="117">
        <v>0</v>
      </c>
      <c r="H19" s="117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75" right="0.75" top="0.79" bottom="0.7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2.00390625" style="111" customWidth="1"/>
    <col min="2" max="2" width="24.125" style="111" customWidth="1"/>
    <col min="3" max="3" width="21.375" style="111" customWidth="1"/>
    <col min="4" max="4" width="21.625" style="111" customWidth="1"/>
    <col min="5" max="5" width="22.125" style="111" customWidth="1"/>
    <col min="6" max="16384" width="9.00390625" style="111" customWidth="1"/>
  </cols>
  <sheetData>
    <row r="1" spans="1:5" ht="14.25" customHeight="1">
      <c r="A1" s="112"/>
      <c r="E1" s="72" t="s">
        <v>80</v>
      </c>
    </row>
    <row r="2" spans="1:5" ht="18" customHeight="1">
      <c r="A2" s="141" t="s">
        <v>81</v>
      </c>
      <c r="B2" s="141"/>
      <c r="C2" s="141"/>
      <c r="D2" s="141"/>
      <c r="E2" s="141"/>
    </row>
    <row r="3" spans="1:5" ht="18" customHeight="1">
      <c r="A3" s="113"/>
      <c r="B3" s="113"/>
      <c r="C3" s="113"/>
      <c r="D3" s="113"/>
      <c r="E3" s="114" t="s">
        <v>2</v>
      </c>
    </row>
    <row r="4" spans="1:5" ht="25.5" customHeight="1">
      <c r="A4" s="143" t="s">
        <v>82</v>
      </c>
      <c r="B4" s="143"/>
      <c r="C4" s="143" t="s">
        <v>83</v>
      </c>
      <c r="D4" s="143"/>
      <c r="E4" s="143"/>
    </row>
    <row r="5" spans="1:5" ht="24.75" customHeight="1">
      <c r="A5" s="115" t="s">
        <v>50</v>
      </c>
      <c r="B5" s="115" t="s">
        <v>51</v>
      </c>
      <c r="C5" s="115" t="s">
        <v>7</v>
      </c>
      <c r="D5" s="115" t="s">
        <v>84</v>
      </c>
      <c r="E5" s="115" t="s">
        <v>85</v>
      </c>
    </row>
    <row r="6" spans="1:5" s="110" customFormat="1" ht="14.25">
      <c r="A6" s="118"/>
      <c r="B6" s="118" t="s">
        <v>7</v>
      </c>
      <c r="C6" s="117">
        <v>615.61</v>
      </c>
      <c r="D6" s="117">
        <v>615.61</v>
      </c>
      <c r="E6" s="117">
        <v>0</v>
      </c>
    </row>
    <row r="7" spans="1:5" ht="14.25">
      <c r="A7" s="118">
        <v>301</v>
      </c>
      <c r="B7" s="118" t="s">
        <v>86</v>
      </c>
      <c r="C7" s="117">
        <v>377.41</v>
      </c>
      <c r="D7" s="117">
        <v>377.41</v>
      </c>
      <c r="E7" s="117">
        <v>0</v>
      </c>
    </row>
    <row r="8" spans="1:5" ht="14.25">
      <c r="A8" s="118">
        <v>30110</v>
      </c>
      <c r="B8" s="118" t="s">
        <v>87</v>
      </c>
      <c r="C8" s="117">
        <v>139.55</v>
      </c>
      <c r="D8" s="117">
        <v>139.55</v>
      </c>
      <c r="E8" s="117">
        <v>0</v>
      </c>
    </row>
    <row r="9" spans="1:5" ht="14.25">
      <c r="A9" s="118">
        <v>30111</v>
      </c>
      <c r="B9" s="118" t="s">
        <v>88</v>
      </c>
      <c r="C9" s="117">
        <v>103.89</v>
      </c>
      <c r="D9" s="117">
        <v>103.89</v>
      </c>
      <c r="E9" s="117">
        <v>0</v>
      </c>
    </row>
    <row r="10" spans="1:5" ht="14.25">
      <c r="A10" s="118">
        <v>30113</v>
      </c>
      <c r="B10" s="118" t="s">
        <v>89</v>
      </c>
      <c r="C10" s="117">
        <v>133.97</v>
      </c>
      <c r="D10" s="117">
        <v>133.97</v>
      </c>
      <c r="E10" s="117">
        <v>0</v>
      </c>
    </row>
    <row r="11" spans="1:5" ht="14.25">
      <c r="A11" s="118">
        <v>303</v>
      </c>
      <c r="B11" s="118" t="s">
        <v>90</v>
      </c>
      <c r="C11" s="117">
        <v>238.2</v>
      </c>
      <c r="D11" s="117">
        <v>238.2</v>
      </c>
      <c r="E11" s="117">
        <v>0</v>
      </c>
    </row>
    <row r="12" spans="1:5" ht="14.25">
      <c r="A12" s="118">
        <v>30301</v>
      </c>
      <c r="B12" s="118" t="s">
        <v>91</v>
      </c>
      <c r="C12" s="117">
        <v>28.68</v>
      </c>
      <c r="D12" s="117">
        <v>28.68</v>
      </c>
      <c r="E12" s="117">
        <v>0</v>
      </c>
    </row>
    <row r="13" spans="1:5" ht="14.25">
      <c r="A13" s="118">
        <v>30302</v>
      </c>
      <c r="B13" s="118" t="s">
        <v>92</v>
      </c>
      <c r="C13" s="117">
        <v>6.48</v>
      </c>
      <c r="D13" s="117">
        <v>6.48</v>
      </c>
      <c r="E13" s="117">
        <v>0</v>
      </c>
    </row>
    <row r="14" spans="1:5" ht="14.25">
      <c r="A14" s="118">
        <v>30307</v>
      </c>
      <c r="B14" s="118" t="s">
        <v>93</v>
      </c>
      <c r="C14" s="117">
        <v>203.04</v>
      </c>
      <c r="D14" s="117">
        <v>203.04</v>
      </c>
      <c r="E14" s="117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SheetLayoutView="100" zoomScalePageLayoutView="0" workbookViewId="0" topLeftCell="A1">
      <selection activeCell="B18" sqref="B18"/>
    </sheetView>
  </sheetViews>
  <sheetFormatPr defaultColWidth="9.00390625" defaultRowHeight="13.5"/>
  <cols>
    <col min="1" max="1" width="32.625" style="111" customWidth="1"/>
    <col min="2" max="2" width="28.375" style="111" customWidth="1"/>
    <col min="3" max="3" width="27.75390625" style="111" customWidth="1"/>
    <col min="4" max="16384" width="9.00390625" style="111" customWidth="1"/>
  </cols>
  <sheetData>
    <row r="1" spans="1:3" ht="14.25" customHeight="1">
      <c r="A1" s="112"/>
      <c r="C1" s="72" t="s">
        <v>94</v>
      </c>
    </row>
    <row r="2" spans="1:3" ht="26.25" customHeight="1">
      <c r="A2" s="141" t="s">
        <v>95</v>
      </c>
      <c r="B2" s="141"/>
      <c r="C2" s="141"/>
    </row>
    <row r="3" spans="1:3" ht="24" customHeight="1">
      <c r="A3" s="113"/>
      <c r="B3" s="113" t="s">
        <v>96</v>
      </c>
      <c r="C3" s="114" t="s">
        <v>97</v>
      </c>
    </row>
    <row r="4" spans="1:3" ht="27.75" customHeight="1">
      <c r="A4" s="115" t="s">
        <v>5</v>
      </c>
      <c r="B4" s="115" t="s">
        <v>98</v>
      </c>
      <c r="C4" s="115" t="s">
        <v>99</v>
      </c>
    </row>
    <row r="5" spans="1:3" s="110" customFormat="1" ht="24.75" customHeight="1">
      <c r="A5" s="116" t="s">
        <v>7</v>
      </c>
      <c r="B5" s="117">
        <v>85.72</v>
      </c>
      <c r="C5" s="117">
        <v>0</v>
      </c>
    </row>
    <row r="6" spans="1:3" s="110" customFormat="1" ht="24.75" customHeight="1">
      <c r="A6" s="116" t="s">
        <v>100</v>
      </c>
      <c r="B6" s="117">
        <v>0</v>
      </c>
      <c r="C6" s="117">
        <v>0</v>
      </c>
    </row>
    <row r="7" spans="1:3" s="110" customFormat="1" ht="24.75" customHeight="1">
      <c r="A7" s="116" t="s">
        <v>101</v>
      </c>
      <c r="B7" s="117">
        <v>15.7</v>
      </c>
      <c r="C7" s="117">
        <v>0</v>
      </c>
    </row>
    <row r="8" spans="1:3" s="110" customFormat="1" ht="24.75" customHeight="1">
      <c r="A8" s="116" t="s">
        <v>102</v>
      </c>
      <c r="B8" s="117">
        <v>70.02</v>
      </c>
      <c r="C8" s="117">
        <v>0</v>
      </c>
    </row>
    <row r="9" spans="1:3" s="110" customFormat="1" ht="24.75" customHeight="1">
      <c r="A9" s="116" t="s">
        <v>103</v>
      </c>
      <c r="B9" s="117">
        <v>30.02</v>
      </c>
      <c r="C9" s="117">
        <v>0</v>
      </c>
    </row>
    <row r="10" spans="1:3" s="110" customFormat="1" ht="24.75" customHeight="1">
      <c r="A10" s="116" t="s">
        <v>104</v>
      </c>
      <c r="B10" s="117">
        <v>40</v>
      </c>
      <c r="C10" s="117">
        <v>0</v>
      </c>
    </row>
  </sheetData>
  <sheetProtection formatCells="0" formatColumns="0" formatRows="0"/>
  <mergeCells count="1">
    <mergeCell ref="A2:C2"/>
  </mergeCells>
  <printOptions horizontalCentered="1"/>
  <pageMargins left="0.75" right="0.75" top="0.98" bottom="0.98" header="0.51" footer="0.51"/>
  <pageSetup fitToHeight="999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55"/>
  <sheetViews>
    <sheetView showGridLines="0" showZeros="0" zoomScalePageLayoutView="0" workbookViewId="0" topLeftCell="A1">
      <selection activeCell="A8" sqref="A8:D8"/>
    </sheetView>
  </sheetViews>
  <sheetFormatPr defaultColWidth="9.00390625" defaultRowHeight="13.5"/>
  <cols>
    <col min="1" max="1" width="4.25390625" style="41" customWidth="1"/>
    <col min="2" max="2" width="3.75390625" style="41" customWidth="1"/>
    <col min="3" max="3" width="4.00390625" style="41" customWidth="1"/>
    <col min="4" max="4" width="10.875" style="41" customWidth="1"/>
    <col min="5" max="5" width="28.25390625" style="41" customWidth="1"/>
    <col min="6" max="6" width="15.125" style="41" customWidth="1"/>
    <col min="7" max="7" width="14.25390625" style="41" customWidth="1"/>
    <col min="8" max="10" width="10.25390625" style="41" customWidth="1"/>
    <col min="11" max="11" width="14.125" style="41" customWidth="1"/>
    <col min="12" max="15" width="10.25390625" style="41" customWidth="1"/>
    <col min="16" max="16" width="11.875" style="41" customWidth="1"/>
    <col min="17" max="17" width="10.25390625" style="41" customWidth="1"/>
    <col min="18" max="18" width="12.375" style="41" customWidth="1"/>
    <col min="19" max="21" width="10.25390625" style="41" customWidth="1"/>
    <col min="22" max="22" width="13.25390625" style="41" customWidth="1"/>
    <col min="23" max="24" width="10.25390625" style="41" customWidth="1"/>
    <col min="25" max="25" width="6.00390625" style="41" customWidth="1"/>
    <col min="26" max="16384" width="9.00390625" style="41" customWidth="1"/>
  </cols>
  <sheetData>
    <row r="1" spans="1:25" ht="10.5" customHeight="1">
      <c r="A1" s="90"/>
      <c r="B1" s="91"/>
      <c r="C1" s="92"/>
      <c r="D1" s="92"/>
      <c r="E1" s="92"/>
      <c r="F1" s="92"/>
      <c r="G1" s="92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0" t="s">
        <v>105</v>
      </c>
      <c r="Y1"/>
    </row>
    <row r="2" spans="1:25" ht="21.75" customHeight="1">
      <c r="A2" s="144" t="s">
        <v>106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/>
    </row>
    <row r="3" spans="1:25" ht="13.5" customHeight="1">
      <c r="A3" s="94"/>
      <c r="B3" s="91"/>
      <c r="C3" s="92"/>
      <c r="D3" s="92"/>
      <c r="E3" s="92"/>
      <c r="F3" s="92"/>
      <c r="G3" s="92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107" t="s">
        <v>2</v>
      </c>
      <c r="Y3"/>
    </row>
    <row r="4" spans="1:25" ht="15.75" customHeight="1">
      <c r="A4" s="145" t="s">
        <v>50</v>
      </c>
      <c r="B4" s="145"/>
      <c r="C4" s="146"/>
      <c r="D4" s="146" t="s">
        <v>107</v>
      </c>
      <c r="E4" s="146" t="s">
        <v>108</v>
      </c>
      <c r="F4" s="146" t="s">
        <v>109</v>
      </c>
      <c r="G4" s="145" t="s">
        <v>52</v>
      </c>
      <c r="H4" s="145"/>
      <c r="I4" s="145"/>
      <c r="J4" s="146"/>
      <c r="K4" s="145" t="s">
        <v>53</v>
      </c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 t="s">
        <v>110</v>
      </c>
      <c r="W4" s="145"/>
      <c r="X4" s="145"/>
      <c r="Y4"/>
    </row>
    <row r="5" spans="1:25" ht="30.75" customHeight="1">
      <c r="A5" s="96" t="s">
        <v>55</v>
      </c>
      <c r="B5" s="96" t="s">
        <v>56</v>
      </c>
      <c r="C5" s="97" t="s">
        <v>57</v>
      </c>
      <c r="D5" s="146"/>
      <c r="E5" s="146"/>
      <c r="F5" s="145"/>
      <c r="G5" s="98" t="s">
        <v>7</v>
      </c>
      <c r="H5" s="96" t="s">
        <v>86</v>
      </c>
      <c r="I5" s="96" t="s">
        <v>111</v>
      </c>
      <c r="J5" s="96" t="s">
        <v>90</v>
      </c>
      <c r="K5" s="96" t="s">
        <v>7</v>
      </c>
      <c r="L5" s="96" t="s">
        <v>86</v>
      </c>
      <c r="M5" s="96" t="s">
        <v>111</v>
      </c>
      <c r="N5" s="96" t="s">
        <v>90</v>
      </c>
      <c r="O5" s="106" t="s">
        <v>112</v>
      </c>
      <c r="P5" s="106" t="s">
        <v>113</v>
      </c>
      <c r="Q5" s="106" t="s">
        <v>114</v>
      </c>
      <c r="R5" s="106" t="s">
        <v>115</v>
      </c>
      <c r="S5" s="106" t="s">
        <v>116</v>
      </c>
      <c r="T5" s="108" t="s">
        <v>117</v>
      </c>
      <c r="U5" s="96" t="s">
        <v>118</v>
      </c>
      <c r="V5" s="96" t="s">
        <v>7</v>
      </c>
      <c r="W5" s="96" t="s">
        <v>119</v>
      </c>
      <c r="X5" s="96" t="s">
        <v>120</v>
      </c>
      <c r="Y5"/>
    </row>
    <row r="6" spans="1:25" ht="12.75" customHeight="1">
      <c r="A6" s="99" t="s">
        <v>58</v>
      </c>
      <c r="B6" s="99" t="s">
        <v>58</v>
      </c>
      <c r="C6" s="99" t="s">
        <v>58</v>
      </c>
      <c r="D6" s="100" t="s">
        <v>58</v>
      </c>
      <c r="E6" s="100" t="s">
        <v>58</v>
      </c>
      <c r="F6" s="100">
        <v>1</v>
      </c>
      <c r="G6" s="101">
        <v>2</v>
      </c>
      <c r="H6" s="101">
        <v>3</v>
      </c>
      <c r="I6" s="101">
        <v>4</v>
      </c>
      <c r="J6" s="101">
        <v>5</v>
      </c>
      <c r="K6" s="101">
        <v>6</v>
      </c>
      <c r="L6" s="101">
        <v>7</v>
      </c>
      <c r="M6" s="101">
        <v>8</v>
      </c>
      <c r="N6" s="101">
        <v>9</v>
      </c>
      <c r="O6" s="101">
        <v>10</v>
      </c>
      <c r="P6" s="101">
        <v>11</v>
      </c>
      <c r="Q6" s="101">
        <v>12</v>
      </c>
      <c r="R6" s="101">
        <v>13</v>
      </c>
      <c r="S6" s="101">
        <v>14</v>
      </c>
      <c r="T6" s="101">
        <v>15</v>
      </c>
      <c r="U6" s="101">
        <v>16</v>
      </c>
      <c r="V6" s="101">
        <v>17</v>
      </c>
      <c r="W6" s="101">
        <v>18</v>
      </c>
      <c r="X6" s="101">
        <v>19</v>
      </c>
      <c r="Y6"/>
    </row>
    <row r="7" spans="1:25" s="40" customFormat="1" ht="19.5" customHeight="1">
      <c r="A7" s="102"/>
      <c r="B7" s="102"/>
      <c r="C7" s="102"/>
      <c r="D7" s="103"/>
      <c r="E7" s="104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9"/>
    </row>
    <row r="8" spans="1:25" ht="19.5" customHeight="1">
      <c r="A8" s="147" t="s">
        <v>121</v>
      </c>
      <c r="B8" s="148"/>
      <c r="C8" s="148"/>
      <c r="D8" s="148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/>
    </row>
    <row r="9" spans="1:25" ht="19.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/>
    </row>
    <row r="10" spans="1:25" ht="19.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/>
    </row>
    <row r="11" spans="1:25" ht="19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/>
    </row>
    <row r="12" spans="1:25" ht="19.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/>
    </row>
    <row r="13" spans="1:25" ht="19.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/>
    </row>
    <row r="14" spans="1:25" ht="19.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/>
    </row>
    <row r="15" spans="1:25" ht="19.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/>
    </row>
    <row r="16" spans="1:25" ht="19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/>
    </row>
    <row r="17" spans="1:25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ht="19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5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:25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25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1:25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1:25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1:25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:25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:25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1:25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1:25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1:25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25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25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1:25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25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25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25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25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25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25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25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25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1:25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1:25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1:25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1:25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1:25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1:25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25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1:25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1:25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  <row r="249" spans="1:25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</row>
    <row r="250" spans="1:25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</row>
    <row r="251" spans="1:25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</row>
    <row r="252" spans="1:25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25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</row>
    <row r="254" spans="1:25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1:25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</row>
    <row r="257" spans="1:25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</row>
    <row r="258" spans="1:25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1:25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1:25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1:25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1:25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1:25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1:25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1:25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1:25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1:25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1:25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1:25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1:25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1:25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1:25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1:25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1:25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1:25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1:25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5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1:25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25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1:25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1:25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ht="19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ht="19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:25" ht="19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:25" ht="19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ht="19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ht="19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ht="19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ht="19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ht="19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ht="19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ht="19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ht="19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ht="19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ht="19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ht="19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ht="19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ht="19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ht="19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ht="19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ht="19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ht="19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ht="19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ht="19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ht="19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9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ht="19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ht="19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ht="19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ht="19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ht="19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ht="19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ht="19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ht="19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ht="19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ht="19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ht="19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ht="19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ht="19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ht="19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ht="19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ht="19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ht="19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ht="19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ht="19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ht="19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ht="19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ht="19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ht="19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ht="19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ht="19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ht="19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ht="19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ht="19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ht="19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ht="19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ht="19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ht="19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ht="19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ht="19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ht="19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9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ht="19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9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ht="19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ht="19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ht="19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ht="19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ht="19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ht="19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ht="19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ht="19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ht="19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ht="19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9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ht="19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ht="19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ht="19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ht="19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ht="19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ht="19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ht="19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ht="19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ht="19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ht="19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ht="19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ht="19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ht="19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ht="19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ht="19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ht="19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ht="19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ht="19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ht="19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ht="19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ht="19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ht="19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ht="19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ht="19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ht="19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ht="19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ht="19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ht="19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ht="19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ht="19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ht="19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ht="19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ht="19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9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ht="19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ht="19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9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ht="19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ht="19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ht="19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ht="19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ht="19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ht="19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9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ht="19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ht="19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ht="19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ht="19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ht="19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ht="19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ht="19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ht="19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ht="19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ht="19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ht="19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ht="19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ht="19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ht="19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ht="19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ht="19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ht="19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ht="19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ht="19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ht="19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ht="19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ht="19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ht="19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ht="19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ht="19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ht="19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ht="19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ht="19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ht="19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ht="19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ht="19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ht="19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ht="19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9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ht="19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ht="19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ht="19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ht="19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ht="19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ht="19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ht="19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ht="19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ht="19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ht="19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ht="19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ht="19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1:25" ht="19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ht="19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ht="19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1:25" ht="19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1:25" ht="19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1:25" ht="19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1:25" ht="19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1:25" ht="19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1:25" ht="19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1:25" ht="19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1:25" ht="19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1:25" ht="19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1:25" ht="19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1:25" ht="19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1:25" ht="19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1:25" ht="19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1:25" ht="19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1:25" ht="19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1:25" ht="19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1:25" ht="19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1:25" ht="19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9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1:25" ht="19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1:25" ht="19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1:25" ht="19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1:25" ht="19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1:25" ht="19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1:25" ht="19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1:25" ht="19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1:25" ht="19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1:25" ht="19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1:25" ht="19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1:25" ht="19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1:25" ht="19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1:25" ht="19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1:25" ht="19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1:25" ht="19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1:25" ht="19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1:25" ht="19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1:25" ht="19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1:25" ht="19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1:25" ht="19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1:25" ht="19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1:25" ht="19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1:25" ht="19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  <row r="509" spans="1:25" ht="19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</row>
    <row r="510" spans="1:25" ht="19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</row>
    <row r="511" spans="1:25" ht="19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</row>
    <row r="512" spans="1:25" ht="19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</row>
    <row r="513" spans="1:25" ht="19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</row>
    <row r="514" spans="1:25" ht="19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</row>
    <row r="515" spans="1:25" ht="19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</row>
    <row r="516" spans="1:25" ht="19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</row>
    <row r="517" spans="1:25" ht="19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</row>
    <row r="518" spans="1:25" ht="19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9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</row>
    <row r="520" spans="1:25" ht="19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</row>
    <row r="521" spans="1:25" ht="19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</row>
    <row r="522" spans="1:25" ht="19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</row>
    <row r="523" spans="1:25" ht="19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</row>
    <row r="524" spans="1:25" ht="19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</row>
    <row r="525" spans="1:25" ht="19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</row>
    <row r="526" spans="1:25" ht="19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</row>
    <row r="527" spans="1:25" ht="19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</row>
    <row r="528" spans="1:25" ht="19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</row>
    <row r="529" spans="1:25" ht="19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</row>
    <row r="530" spans="1:25" ht="19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</row>
    <row r="531" spans="1:25" ht="19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</row>
    <row r="532" spans="1:25" ht="19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</row>
    <row r="533" spans="1:25" ht="19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</row>
    <row r="534" spans="1:25" ht="19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</row>
    <row r="535" spans="1:25" ht="19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1:25" ht="19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1:25" ht="19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1:25" ht="19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</row>
    <row r="539" spans="1:25" ht="19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</row>
    <row r="540" spans="1:25" ht="19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</row>
    <row r="541" spans="1:25" ht="19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</row>
    <row r="542" spans="1:25" ht="19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</row>
    <row r="543" spans="1:25" ht="19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</row>
    <row r="544" spans="1:25" ht="19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</row>
    <row r="545" spans="1:25" ht="19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</row>
    <row r="546" spans="1:25" ht="19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</row>
    <row r="547" spans="1:25" ht="19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</row>
    <row r="548" spans="1:25" ht="19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</row>
    <row r="549" spans="1:25" ht="19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</row>
    <row r="550" spans="1:25" ht="19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</row>
    <row r="551" spans="1:25" ht="19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</row>
    <row r="552" spans="1:25" ht="19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9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</row>
    <row r="554" spans="1:25" ht="19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</row>
    <row r="555" spans="1:25" ht="19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</row>
    <row r="556" spans="1:25" ht="19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</row>
    <row r="557" spans="1:25" ht="19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</row>
    <row r="558" spans="1:25" ht="19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1:25" ht="19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</row>
    <row r="560" spans="1:25" ht="19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</row>
    <row r="561" spans="1:25" ht="19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</row>
    <row r="562" spans="1:25" ht="19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</row>
    <row r="563" spans="1:25" ht="19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</row>
    <row r="564" spans="1:25" ht="19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</row>
    <row r="565" spans="1:25" ht="19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</row>
    <row r="566" spans="1:25" ht="19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</row>
    <row r="567" spans="1:25" ht="19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</row>
    <row r="568" spans="1:25" ht="19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</row>
    <row r="569" spans="1:25" ht="19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</row>
    <row r="570" spans="1:25" ht="19.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</row>
    <row r="571" spans="1:25" ht="19.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</row>
    <row r="572" spans="1:25" ht="19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</row>
    <row r="573" spans="1:25" ht="19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</row>
    <row r="574" spans="1:25" ht="19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</row>
    <row r="575" spans="1:25" ht="19.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</row>
    <row r="576" spans="1:25" ht="19.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</row>
    <row r="577" spans="1:25" ht="19.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</row>
    <row r="578" spans="1:25" ht="19.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</row>
    <row r="579" spans="1:25" ht="19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</row>
    <row r="580" spans="1:25" ht="19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</row>
    <row r="581" spans="1:25" ht="19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</row>
    <row r="582" spans="1:25" ht="19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</row>
    <row r="583" spans="1:25" ht="19.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</row>
    <row r="584" spans="1:25" ht="19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</row>
    <row r="585" spans="1:25" ht="19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</row>
    <row r="586" spans="1:25" ht="19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9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</row>
    <row r="588" spans="1:25" ht="19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</row>
    <row r="589" spans="1:25" ht="19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</row>
    <row r="590" spans="1:25" ht="19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</row>
    <row r="591" spans="1:25" ht="19.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</row>
    <row r="592" spans="1:25" ht="19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</row>
    <row r="593" spans="1:25" ht="19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</row>
    <row r="594" spans="1:25" ht="19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</row>
    <row r="595" spans="1:25" ht="19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</row>
    <row r="596" spans="1:25" ht="19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</row>
    <row r="597" spans="1:25" ht="19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</row>
    <row r="598" spans="1:25" ht="19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</row>
    <row r="599" spans="1:25" ht="19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</row>
    <row r="600" spans="1:25" ht="19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</row>
    <row r="601" spans="1:25" ht="19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</row>
    <row r="602" spans="1:25" ht="19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</row>
    <row r="603" spans="1:25" ht="19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</row>
    <row r="604" spans="1:25" ht="19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</row>
    <row r="605" spans="1:25" ht="19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</row>
    <row r="606" spans="1:25" ht="19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</row>
    <row r="607" spans="1:25" ht="19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</row>
    <row r="608" spans="1:25" ht="19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</row>
    <row r="609" spans="1:25" ht="19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</row>
    <row r="610" spans="1:25" ht="19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</row>
    <row r="611" spans="1:25" ht="19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</row>
    <row r="612" spans="1:25" ht="19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</row>
    <row r="613" spans="1:25" ht="19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</row>
    <row r="614" spans="1:25" ht="19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</row>
    <row r="615" spans="1:25" ht="19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</row>
    <row r="616" spans="1:25" ht="19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</row>
    <row r="617" spans="1:25" ht="19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</row>
    <row r="618" spans="1:25" ht="19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</row>
    <row r="619" spans="1:25" ht="19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</row>
    <row r="620" spans="1:25" ht="19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9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</row>
    <row r="622" spans="1:25" ht="19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</row>
    <row r="623" spans="1:25" ht="19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</row>
    <row r="624" spans="1:25" ht="19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9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</row>
    <row r="626" spans="1:25" ht="19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19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</row>
    <row r="628" spans="1:25" ht="19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</row>
    <row r="629" spans="1:25" ht="19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</row>
    <row r="630" spans="1:25" ht="19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</row>
    <row r="631" spans="1:25" ht="19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9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</row>
    <row r="633" spans="1:25" ht="19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</row>
    <row r="634" spans="1:25" ht="19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</row>
    <row r="635" spans="1:25" ht="19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</row>
    <row r="636" spans="1:25" ht="19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</row>
    <row r="637" spans="1:25" ht="19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</row>
    <row r="638" spans="1:25" ht="19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</row>
    <row r="639" spans="1:25" ht="19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</row>
    <row r="640" spans="1:25" ht="19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</row>
    <row r="641" spans="1:25" ht="19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</row>
    <row r="642" spans="1:25" ht="19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</row>
    <row r="643" spans="1:25" ht="19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</row>
    <row r="644" spans="1:25" ht="19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</row>
    <row r="645" spans="1:25" ht="19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</row>
    <row r="646" spans="1:25" ht="19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</row>
    <row r="647" spans="1:25" ht="19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</row>
    <row r="648" spans="1:25" ht="19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</row>
    <row r="649" spans="1:25" ht="19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</row>
    <row r="650" spans="1:25" ht="19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</row>
    <row r="651" spans="1:25" ht="19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</row>
    <row r="652" spans="1:25" ht="19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</row>
    <row r="653" spans="1:25" ht="19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</row>
    <row r="654" spans="1:25" ht="19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</row>
    <row r="655" spans="1:25" ht="19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</row>
    <row r="656" spans="1:25" ht="19.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</row>
    <row r="657" spans="1:25" ht="19.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</row>
    <row r="658" spans="1:25" ht="19.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</row>
    <row r="659" spans="1:25" ht="19.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</row>
    <row r="660" spans="1:25" ht="19.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</row>
    <row r="661" spans="1:25" ht="19.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</row>
    <row r="662" spans="1:25" ht="19.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</row>
    <row r="663" spans="1:25" ht="19.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</row>
    <row r="664" spans="1:25" ht="19.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</row>
    <row r="665" spans="1:25" ht="19.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9.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</row>
    <row r="667" spans="1:25" ht="19.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</row>
    <row r="668" spans="1:25" ht="19.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</row>
    <row r="669" spans="1:25" ht="19.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</row>
    <row r="670" spans="1:25" ht="19.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</row>
    <row r="671" spans="1:25" ht="19.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</row>
    <row r="672" spans="1:25" ht="19.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</row>
    <row r="673" spans="1:25" ht="19.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</row>
    <row r="674" spans="1:25" ht="19.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</row>
    <row r="675" spans="1:25" ht="19.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</row>
    <row r="676" spans="1:25" ht="19.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</row>
    <row r="677" spans="1:25" ht="19.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</row>
    <row r="678" spans="1:25" ht="19.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</row>
    <row r="679" spans="1:25" ht="19.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</row>
    <row r="680" spans="1:25" ht="19.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</row>
    <row r="681" spans="1:25" ht="19.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</row>
    <row r="682" spans="1:25" ht="19.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</row>
    <row r="683" spans="1:25" ht="19.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</row>
    <row r="684" spans="1:25" ht="19.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</row>
    <row r="685" spans="1:25" ht="19.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</row>
    <row r="686" spans="1:25" ht="19.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</row>
    <row r="687" spans="1:25" ht="19.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</row>
    <row r="688" spans="1:25" ht="19.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</row>
    <row r="689" spans="1:25" ht="19.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</row>
    <row r="690" spans="1:25" ht="19.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</row>
    <row r="691" spans="1:25" ht="19.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</row>
    <row r="692" spans="1:25" ht="19.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</row>
    <row r="693" spans="1:25" ht="19.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</row>
    <row r="694" spans="1:25" ht="19.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</row>
    <row r="695" spans="1:25" ht="19.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</row>
    <row r="696" spans="1:25" ht="19.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</row>
    <row r="697" spans="1:25" ht="19.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</row>
    <row r="698" spans="1:25" ht="19.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</row>
    <row r="699" spans="1:25" ht="19.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9.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</row>
    <row r="701" spans="1:25" ht="19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</row>
    <row r="702" spans="1:25" ht="19.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</row>
    <row r="703" spans="1:25" ht="19.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</row>
    <row r="704" spans="1:25" ht="19.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</row>
    <row r="705" spans="1:25" ht="19.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</row>
    <row r="706" spans="1:25" ht="19.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</row>
    <row r="707" spans="1:25" ht="19.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</row>
    <row r="708" spans="1:25" ht="19.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</row>
    <row r="709" spans="1:25" ht="19.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</row>
    <row r="710" spans="1:25" ht="19.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</row>
    <row r="711" spans="1:25" ht="19.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</row>
    <row r="712" spans="1:25" ht="19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</row>
    <row r="713" spans="1:25" ht="19.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</row>
    <row r="714" spans="1:25" ht="19.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</row>
    <row r="715" spans="1:25" ht="19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</row>
    <row r="716" spans="1:25" ht="19.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</row>
    <row r="717" spans="1:25" ht="19.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</row>
    <row r="718" spans="1:25" ht="19.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</row>
    <row r="719" spans="1:25" ht="19.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</row>
    <row r="720" spans="1:25" ht="19.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</row>
    <row r="721" spans="1:25" ht="19.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</row>
    <row r="722" spans="1:25" ht="19.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</row>
    <row r="723" spans="1:25" ht="19.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</row>
    <row r="724" spans="1:25" ht="19.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</row>
    <row r="725" spans="1:25" ht="19.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</row>
    <row r="726" spans="1:25" ht="19.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</row>
    <row r="727" spans="1:25" ht="19.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</row>
    <row r="728" spans="1:25" ht="19.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</row>
    <row r="729" spans="1:25" ht="19.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</row>
    <row r="730" spans="1:25" ht="19.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</row>
    <row r="731" spans="1:25" ht="19.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</row>
    <row r="732" spans="1:25" ht="19.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</row>
    <row r="733" spans="1:25" ht="19.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9.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</row>
    <row r="735" spans="1:25" ht="19.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</row>
    <row r="736" spans="1:25" ht="19.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</row>
    <row r="737" spans="1:25" ht="19.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</row>
    <row r="738" spans="1:25" ht="19.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</row>
    <row r="739" spans="1:25" ht="19.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</row>
    <row r="740" spans="1:25" ht="19.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</row>
    <row r="741" spans="1:25" ht="19.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</row>
    <row r="742" spans="1:25" ht="19.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</row>
    <row r="743" spans="1:25" ht="19.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</row>
    <row r="744" spans="1:25" ht="19.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</row>
    <row r="745" spans="1:25" ht="19.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</row>
    <row r="746" spans="1:25" ht="19.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</row>
    <row r="747" spans="1:25" ht="19.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</row>
    <row r="748" spans="1:25" ht="19.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</row>
    <row r="749" spans="1:25" ht="19.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</row>
    <row r="750" spans="1:25" ht="19.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</row>
    <row r="751" spans="1:25" ht="19.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</row>
    <row r="752" spans="1:25" ht="19.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</row>
    <row r="753" spans="1:25" ht="19.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</row>
    <row r="754" spans="1:25" ht="19.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</row>
    <row r="755" spans="1:25" ht="19.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</row>
    <row r="756" spans="1:25" ht="19.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</row>
    <row r="757" spans="1:25" ht="19.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</row>
    <row r="758" spans="1:25" ht="19.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</row>
    <row r="759" spans="1:25" ht="19.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</row>
    <row r="760" spans="1:25" ht="19.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</row>
    <row r="761" spans="1:25" ht="19.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</row>
    <row r="762" spans="1:25" ht="19.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</row>
    <row r="763" spans="1:25" ht="19.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</row>
    <row r="764" spans="1:25" ht="19.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</row>
    <row r="765" spans="1:25" ht="19.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</row>
    <row r="766" spans="1:25" ht="19.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</row>
    <row r="767" spans="1:25" ht="19.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9.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</row>
    <row r="769" spans="1:25" ht="19.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</row>
    <row r="770" spans="1:25" ht="19.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</row>
    <row r="771" spans="1:25" ht="19.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</row>
    <row r="772" spans="1:25" ht="19.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</row>
    <row r="773" spans="1:25" ht="19.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</row>
    <row r="774" spans="1:25" ht="19.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</row>
    <row r="775" spans="1:25" ht="19.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</row>
    <row r="776" spans="1:25" ht="19.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</row>
    <row r="777" spans="1:25" ht="19.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</row>
    <row r="778" spans="1:25" ht="19.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</row>
    <row r="779" spans="1:25" ht="19.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</row>
    <row r="780" spans="1:25" ht="19.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</row>
    <row r="781" spans="1:25" ht="19.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</row>
    <row r="782" spans="1:25" ht="19.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</row>
    <row r="783" spans="1:25" ht="19.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</row>
    <row r="784" spans="1:25" ht="19.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</row>
    <row r="785" spans="1:25" ht="19.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</row>
    <row r="786" spans="1:25" ht="19.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</row>
    <row r="787" spans="1:25" ht="19.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</row>
    <row r="788" spans="1:25" ht="19.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</row>
    <row r="789" spans="1:25" ht="19.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</row>
    <row r="790" spans="1:25" ht="19.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</row>
    <row r="791" spans="1:25" ht="19.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</row>
    <row r="792" spans="1:25" ht="19.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</row>
    <row r="793" spans="1:25" ht="19.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</row>
    <row r="794" spans="1:25" ht="19.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</row>
    <row r="795" spans="1:25" ht="19.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</row>
    <row r="796" spans="1:25" ht="19.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</row>
    <row r="797" spans="1:25" ht="19.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</row>
    <row r="798" spans="1:25" ht="19.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</row>
    <row r="799" spans="1:25" ht="19.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</row>
    <row r="800" spans="1:25" ht="19.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</row>
    <row r="801" spans="1:25" ht="19.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9.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</row>
    <row r="803" spans="1:25" ht="19.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</row>
    <row r="804" spans="1:25" ht="19.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</row>
    <row r="805" spans="1:25" ht="19.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</row>
    <row r="806" spans="1:25" ht="19.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</row>
    <row r="807" spans="1:25" ht="19.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</row>
    <row r="808" spans="1:25" ht="19.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</row>
    <row r="809" spans="1:25" ht="19.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</row>
    <row r="810" spans="1:25" ht="19.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</row>
    <row r="811" spans="1:25" ht="19.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1:25" ht="19.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1:25" ht="19.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1:25" ht="19.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1:25" ht="19.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1:25" ht="19.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1:25" ht="19.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1:25" ht="19.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ht="19.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ht="19.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ht="19.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ht="19.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ht="19.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ht="19.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ht="19.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5" ht="19.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</row>
    <row r="827" spans="1:25" ht="19.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</row>
    <row r="828" spans="1:25" ht="19.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</row>
    <row r="829" spans="1:25" ht="19.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</row>
    <row r="830" spans="1:25" ht="19.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</row>
    <row r="831" spans="1:25" ht="19.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</row>
    <row r="832" spans="1:25" ht="19.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</row>
    <row r="833" spans="1:25" ht="19.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</row>
    <row r="834" spans="1:25" ht="19.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</row>
    <row r="835" spans="1:25" ht="19.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9.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</row>
    <row r="837" spans="1:25" ht="19.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</row>
    <row r="838" spans="1:25" ht="19.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</row>
    <row r="839" spans="1:25" ht="19.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9.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</row>
    <row r="841" spans="1:25" ht="19.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9.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</row>
    <row r="843" spans="1:25" ht="19.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9.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</row>
    <row r="845" spans="1:25" ht="19.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</row>
    <row r="846" spans="1:25" ht="19.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</row>
    <row r="847" spans="1:25" ht="19.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</row>
    <row r="848" spans="1:25" ht="19.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9.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19.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</row>
    <row r="851" spans="1:25" ht="19.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</row>
    <row r="852" spans="1:25" ht="19.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</row>
    <row r="853" spans="1:25" ht="19.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</row>
    <row r="854" spans="1:25" ht="19.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</row>
    <row r="855" spans="1:25" ht="19.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</row>
    <row r="856" spans="1:25" ht="19.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</row>
    <row r="857" spans="1:25" ht="19.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</row>
    <row r="858" spans="1:25" ht="19.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</row>
    <row r="859" spans="1:25" ht="19.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</row>
    <row r="860" spans="1:25" ht="19.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</row>
    <row r="861" spans="1:25" ht="19.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</row>
    <row r="862" spans="1:25" ht="19.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</row>
    <row r="863" spans="1:25" ht="19.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</row>
    <row r="864" spans="1:25" ht="19.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</row>
    <row r="865" spans="1:25" ht="19.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</row>
    <row r="866" spans="1:25" ht="19.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</row>
    <row r="867" spans="1:25" ht="19.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</row>
    <row r="868" spans="1:25" ht="19.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</row>
    <row r="869" spans="1:25" ht="19.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</row>
    <row r="870" spans="1:25" ht="19.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</row>
    <row r="871" spans="1:25" ht="19.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</row>
    <row r="872" spans="1:25" ht="19.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</row>
    <row r="873" spans="1:25" ht="19.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</row>
    <row r="874" spans="1:25" ht="19.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</row>
    <row r="875" spans="1:25" ht="19.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</row>
    <row r="876" spans="1:25" ht="19.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</row>
    <row r="877" spans="1:25" ht="19.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</row>
    <row r="878" spans="1:25" ht="19.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</row>
    <row r="879" spans="1:25" ht="19.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</row>
    <row r="880" spans="1:25" ht="19.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</row>
    <row r="881" spans="1:25" ht="19.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</row>
    <row r="882" spans="1:25" ht="19.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</row>
    <row r="883" spans="1:25" ht="19.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</row>
    <row r="884" spans="1:25" ht="19.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</row>
    <row r="885" spans="1:25" ht="19.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</row>
    <row r="886" spans="1:25" ht="19.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</row>
    <row r="887" spans="1:25" ht="19.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</row>
    <row r="888" spans="1:25" ht="19.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</row>
    <row r="889" spans="1:25" ht="19.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</row>
    <row r="890" spans="1:25" ht="19.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</row>
    <row r="891" spans="1:25" ht="19.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</row>
    <row r="892" spans="1:25" ht="19.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</row>
    <row r="893" spans="1:25" ht="19.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</row>
    <row r="894" spans="1:25" ht="19.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</row>
    <row r="895" spans="1:25" ht="19.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</row>
    <row r="896" spans="1:25" ht="19.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</row>
    <row r="897" spans="1:25" ht="19.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</row>
    <row r="898" spans="1:25" ht="19.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</row>
    <row r="899" spans="1:25" ht="19.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</row>
    <row r="900" spans="1:25" ht="19.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</row>
    <row r="901" spans="1:25" ht="19.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</row>
    <row r="902" spans="1:25" ht="19.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</row>
    <row r="903" spans="1:25" ht="19.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</row>
    <row r="904" spans="1:25" ht="19.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</row>
    <row r="905" spans="1:25" ht="19.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</row>
    <row r="906" spans="1:25" ht="19.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</row>
    <row r="907" spans="1:25" ht="19.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</row>
    <row r="908" spans="1:25" ht="19.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</row>
    <row r="909" spans="1:25" ht="19.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</row>
    <row r="910" spans="1:25" ht="19.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</row>
    <row r="911" spans="1:25" ht="19.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</row>
    <row r="912" spans="1:25" ht="19.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</row>
    <row r="913" spans="1:25" ht="19.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</row>
    <row r="914" spans="1:25" ht="19.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</row>
    <row r="915" spans="1:25" ht="19.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</row>
    <row r="916" spans="1:25" ht="19.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</row>
    <row r="917" spans="1:25" ht="19.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</row>
    <row r="918" spans="1:25" ht="19.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</row>
    <row r="919" spans="1:25" ht="19.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</row>
    <row r="920" spans="1:25" ht="19.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</row>
    <row r="921" spans="1:25" ht="19.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</row>
    <row r="922" spans="1:25" ht="19.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</row>
    <row r="923" spans="1:25" ht="19.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</row>
    <row r="924" spans="1:25" ht="19.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</row>
    <row r="925" spans="1:25" ht="19.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</row>
    <row r="926" spans="1:25" ht="19.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</row>
    <row r="927" spans="1:25" ht="19.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</row>
    <row r="928" spans="1:25" ht="19.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</row>
    <row r="929" spans="1:25" ht="19.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</row>
    <row r="930" spans="1:25" ht="19.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</row>
    <row r="931" spans="1:25" ht="19.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</row>
    <row r="932" spans="1:25" ht="19.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</row>
    <row r="933" spans="1:25" ht="19.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</row>
    <row r="934" spans="1:25" ht="19.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</row>
    <row r="935" spans="1:25" ht="19.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</row>
    <row r="936" spans="1:25" ht="19.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</row>
    <row r="937" spans="1:25" ht="19.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</row>
    <row r="938" spans="1:25" ht="19.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</row>
    <row r="939" spans="1:25" ht="19.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</row>
    <row r="940" spans="1:25" ht="19.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ht="19.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</row>
    <row r="942" spans="1:25" ht="19.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ht="19.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ht="19.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ht="19.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ht="19.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ht="19.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ht="19.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ht="19.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ht="19.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ht="19.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ht="19.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ht="19.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ht="19.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ht="19.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spans="1:25" ht="19.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</row>
    <row r="957" spans="1:25" ht="19.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</row>
    <row r="958" spans="1:25" ht="19.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</row>
    <row r="959" spans="1:25" ht="19.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</row>
    <row r="960" spans="1:25" ht="19.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</row>
    <row r="961" spans="1:25" ht="19.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</row>
    <row r="962" spans="1:25" ht="19.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</row>
    <row r="963" spans="1:25" ht="19.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</row>
    <row r="964" spans="1:25" ht="19.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</row>
    <row r="965" spans="1:25" ht="19.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</row>
    <row r="966" spans="1:25" ht="19.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</row>
    <row r="967" spans="1:25" ht="19.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</row>
    <row r="968" spans="1:25" ht="19.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</row>
    <row r="969" spans="1:25" ht="19.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</row>
    <row r="970" spans="1:25" ht="19.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</row>
    <row r="971" spans="1:25" ht="19.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</row>
    <row r="972" spans="1:25" ht="19.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</row>
    <row r="973" spans="1:25" ht="19.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</row>
    <row r="974" spans="1:25" ht="19.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</row>
    <row r="975" spans="1:25" ht="19.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</row>
    <row r="976" spans="1:25" ht="19.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</row>
    <row r="977" spans="1:25" ht="19.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</row>
    <row r="978" spans="1:25" ht="19.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</row>
    <row r="979" spans="1:25" ht="19.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</row>
    <row r="980" spans="1:25" ht="19.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</row>
    <row r="981" spans="1:25" ht="19.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</row>
    <row r="982" spans="1:25" ht="19.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</row>
    <row r="983" spans="1:25" ht="19.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</row>
    <row r="984" spans="1:25" ht="19.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</row>
    <row r="985" spans="1:25" ht="19.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</row>
    <row r="986" spans="1:25" ht="19.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</row>
    <row r="987" spans="1:25" ht="19.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</row>
    <row r="988" spans="1:25" ht="19.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</row>
    <row r="989" spans="1:25" ht="19.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</row>
    <row r="990" spans="1:25" ht="19.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</row>
    <row r="991" spans="1:25" ht="19.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</row>
    <row r="992" spans="1:25" ht="19.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</row>
    <row r="993" spans="1:25" ht="19.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</row>
    <row r="994" spans="1:25" ht="19.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</row>
    <row r="995" spans="1:25" ht="19.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</row>
    <row r="996" spans="1:25" ht="19.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</row>
    <row r="997" spans="1:25" ht="19.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</row>
    <row r="998" spans="1:25" ht="19.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</row>
    <row r="999" spans="1:25" ht="19.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</row>
    <row r="1000" spans="1:25" ht="19.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</row>
    <row r="1001" spans="1:25" ht="19.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</row>
    <row r="1002" spans="1:25" ht="19.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</row>
    <row r="1003" spans="1:25" ht="19.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</row>
    <row r="1004" spans="1:25" ht="19.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</row>
    <row r="1005" spans="1:25" ht="19.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</row>
    <row r="1006" spans="1:25" ht="19.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</row>
    <row r="1007" spans="1:25" ht="19.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</row>
    <row r="1008" spans="1:25" ht="19.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</row>
    <row r="1009" spans="1:25" ht="19.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</row>
    <row r="1010" spans="1:25" ht="19.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</row>
    <row r="1011" spans="1:25" ht="19.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</row>
    <row r="1012" spans="1:25" ht="19.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</row>
    <row r="1013" spans="1:25" ht="19.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</row>
    <row r="1014" spans="1:25" ht="19.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</row>
    <row r="1015" spans="1:25" ht="19.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</row>
    <row r="1016" spans="1:25" ht="19.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</row>
    <row r="1017" spans="1:25" ht="19.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</row>
    <row r="1018" spans="1:25" ht="19.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</row>
    <row r="1019" spans="1:25" ht="19.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</row>
    <row r="1020" spans="1:25" ht="19.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</row>
    <row r="1021" spans="1:25" ht="19.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</row>
    <row r="1022" spans="1:25" ht="19.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</row>
    <row r="1023" spans="1:25" ht="19.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</row>
    <row r="1024" spans="1:25" ht="19.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</row>
    <row r="1025" spans="1:25" ht="19.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</row>
    <row r="1026" spans="1:25" ht="19.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</row>
    <row r="1027" spans="1:25" ht="19.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</row>
    <row r="1028" spans="1:25" ht="19.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</row>
    <row r="1029" spans="1:25" ht="19.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</row>
    <row r="1030" spans="1:25" ht="19.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</row>
    <row r="1031" spans="1:25" ht="19.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</row>
    <row r="1032" spans="1:25" ht="19.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</row>
    <row r="1033" spans="1:25" ht="19.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</row>
    <row r="1034" spans="1:25" ht="19.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</row>
    <row r="1035" spans="1:25" ht="19.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</row>
    <row r="1036" spans="1:25" ht="19.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</row>
    <row r="1037" spans="1:25" ht="19.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</row>
    <row r="1038" spans="1:25" ht="19.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</row>
    <row r="1039" spans="1:25" ht="19.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</row>
    <row r="1040" spans="1:25" ht="19.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</row>
    <row r="1041" spans="1:25" ht="19.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</row>
    <row r="1042" spans="1:25" ht="19.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</row>
    <row r="1043" spans="1:25" ht="19.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</row>
    <row r="1044" spans="1:25" ht="19.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</row>
    <row r="1045" spans="1:25" ht="19.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</row>
    <row r="1046" spans="1:25" ht="19.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</row>
    <row r="1047" spans="1:25" ht="19.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</row>
    <row r="1048" spans="1:25" ht="19.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</row>
    <row r="1049" spans="1:25" ht="19.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</row>
    <row r="1050" spans="1:25" ht="19.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</row>
    <row r="1051" spans="1:25" ht="19.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</row>
    <row r="1052" spans="1:25" ht="19.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</row>
    <row r="1053" spans="1:25" ht="19.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</row>
    <row r="1054" spans="1:25" ht="19.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</row>
    <row r="1055" spans="1:25" ht="19.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</row>
    <row r="1056" spans="1:25" ht="19.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</row>
    <row r="1057" spans="1:25" ht="19.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</row>
    <row r="1058" spans="1:25" ht="19.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</row>
    <row r="1059" spans="1:25" ht="19.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</row>
    <row r="1060" spans="1:25" ht="19.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</row>
    <row r="1061" spans="1:25" ht="19.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</row>
    <row r="1062" spans="1:25" ht="19.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</row>
    <row r="1063" spans="1:25" ht="19.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</row>
    <row r="1064" spans="1:25" ht="19.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</row>
    <row r="1065" spans="1:25" ht="19.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</row>
    <row r="1066" spans="1:25" ht="19.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</row>
    <row r="1067" spans="1:25" ht="19.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</row>
    <row r="1068" spans="1:25" ht="19.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</row>
    <row r="1069" spans="1:25" ht="19.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</row>
    <row r="1070" spans="1:25" ht="19.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</row>
    <row r="1071" spans="1:25" ht="19.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</row>
    <row r="1072" spans="1:25" ht="19.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</row>
    <row r="1073" spans="1:25" ht="19.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</row>
    <row r="1074" spans="1:25" ht="19.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</row>
    <row r="1075" spans="1:25" ht="19.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</row>
    <row r="1076" spans="1:25" ht="19.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</row>
    <row r="1077" spans="1:25" ht="19.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</row>
    <row r="1078" spans="1:25" ht="19.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</row>
    <row r="1079" spans="1:25" ht="19.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</row>
    <row r="1080" spans="1:25" ht="19.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</row>
    <row r="1081" spans="1:25" ht="19.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</row>
    <row r="1082" spans="1:25" ht="19.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</row>
    <row r="1083" spans="1:25" ht="19.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</row>
    <row r="1084" spans="1:25" ht="19.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</row>
    <row r="1085" spans="1:25" ht="19.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</row>
    <row r="1086" spans="1:25" ht="19.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</row>
    <row r="1087" spans="1:25" ht="19.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</row>
    <row r="1088" spans="1:25" ht="19.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</row>
    <row r="1089" spans="1:25" ht="19.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</row>
    <row r="1090" spans="1:25" ht="19.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</row>
    <row r="1091" spans="1:25" ht="19.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</row>
    <row r="1092" spans="1:25" ht="19.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</row>
    <row r="1093" spans="1:25" ht="19.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</row>
    <row r="1094" spans="1:25" ht="19.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</row>
    <row r="1095" spans="1:25" ht="19.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</row>
    <row r="1096" spans="1:25" ht="19.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</row>
    <row r="1097" spans="1:25" ht="19.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</row>
    <row r="1098" spans="1:25" ht="19.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</row>
    <row r="1099" spans="1:25" ht="19.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</row>
    <row r="1100" spans="1:25" ht="19.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</row>
    <row r="1101" spans="1:25" ht="19.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</row>
    <row r="1102" spans="1:25" ht="19.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</row>
    <row r="1103" spans="1:25" ht="19.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</row>
    <row r="1104" spans="1:25" ht="19.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</row>
    <row r="1105" spans="1:25" ht="19.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</row>
    <row r="1106" spans="1:25" ht="19.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</row>
    <row r="1107" spans="1:25" ht="19.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</row>
    <row r="1108" spans="1:25" ht="19.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</row>
    <row r="1109" spans="1:25" ht="19.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</row>
    <row r="1110" spans="1:25" ht="19.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</row>
    <row r="1111" spans="1:25" ht="19.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</row>
    <row r="1112" spans="1:25" ht="19.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</row>
    <row r="1113" spans="1:25" ht="19.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</row>
    <row r="1114" spans="1:25" ht="19.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</row>
    <row r="1115" spans="1:25" ht="19.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</row>
    <row r="1116" spans="1:25" ht="19.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</row>
    <row r="1117" spans="1:25" ht="19.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</row>
    <row r="1118" spans="1:25" ht="19.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</row>
    <row r="1119" spans="1:25" ht="19.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</row>
    <row r="1120" spans="1:25" ht="19.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</row>
    <row r="1121" spans="1:25" ht="19.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</row>
    <row r="1122" spans="1:25" ht="19.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</row>
    <row r="1123" spans="1:25" ht="19.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</row>
    <row r="1124" spans="1:25" ht="19.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</row>
    <row r="1125" spans="1:25" ht="19.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</row>
    <row r="1126" spans="1:25" ht="19.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</row>
    <row r="1127" spans="1:25" ht="19.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</row>
    <row r="1128" spans="1:25" ht="19.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</row>
    <row r="1129" spans="1:25" ht="19.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</row>
    <row r="1130" spans="1:25" ht="19.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</row>
    <row r="1131" spans="1:25" ht="19.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</row>
    <row r="1132" spans="1:25" ht="19.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</row>
    <row r="1133" spans="1:25" ht="19.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</row>
    <row r="1134" spans="1:25" ht="19.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</row>
    <row r="1135" spans="1:25" ht="19.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</row>
    <row r="1136" spans="1:25" ht="19.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</row>
    <row r="1137" spans="1:25" ht="19.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</row>
    <row r="1138" spans="1:25" ht="19.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</row>
    <row r="1139" spans="1:25" ht="19.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</row>
    <row r="1140" spans="1:25" ht="19.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</row>
    <row r="1141" spans="1:25" ht="19.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</row>
    <row r="1142" spans="1:25" ht="19.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</row>
    <row r="1143" spans="1:25" ht="19.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</row>
    <row r="1144" spans="1:25" ht="19.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</row>
    <row r="1145" spans="1:25" ht="19.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</row>
    <row r="1146" spans="1:25" ht="19.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</row>
    <row r="1147" spans="1:25" ht="19.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</row>
    <row r="1148" spans="1:25" ht="19.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</row>
    <row r="1149" spans="1:25" ht="19.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</row>
    <row r="1150" spans="1:25" ht="19.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</row>
    <row r="1151" spans="1:25" ht="19.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</row>
    <row r="1152" spans="1:25" ht="19.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</row>
    <row r="1153" spans="1:25" ht="19.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</row>
    <row r="1154" spans="1:25" ht="19.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</row>
    <row r="1155" spans="1:25" ht="19.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</row>
    <row r="1156" spans="1:25" ht="19.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</row>
    <row r="1157" spans="1:25" ht="19.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</row>
    <row r="1158" spans="1:25" ht="19.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</row>
    <row r="1159" spans="1:25" ht="19.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</row>
    <row r="1160" spans="1:25" ht="19.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</row>
    <row r="1161" spans="1:25" ht="19.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</row>
    <row r="1162" spans="1:25" ht="19.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</row>
    <row r="1163" spans="1:25" ht="19.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</row>
    <row r="1164" spans="1:25" ht="19.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</row>
    <row r="1165" spans="1:25" ht="19.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</row>
    <row r="1166" spans="1:25" ht="19.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</row>
    <row r="1167" spans="1:25" ht="19.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</row>
    <row r="1168" spans="1:25" ht="19.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</row>
    <row r="1169" spans="1:25" ht="19.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</row>
    <row r="1170" spans="1:25" ht="19.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</row>
    <row r="1171" spans="1:25" ht="19.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</row>
    <row r="1172" spans="1:25" ht="19.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</row>
    <row r="1173" spans="1:25" ht="19.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</row>
    <row r="1174" spans="1:25" ht="19.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</row>
    <row r="1175" spans="1:25" ht="19.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</row>
    <row r="1176" spans="1:25" ht="19.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</row>
    <row r="1177" spans="1:25" ht="19.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</row>
    <row r="1178" spans="1:25" ht="19.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</row>
    <row r="1179" spans="1:25" ht="19.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</row>
    <row r="1180" spans="1:25" ht="19.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</row>
    <row r="1181" spans="1:25" ht="19.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</row>
    <row r="1182" spans="1:25" ht="19.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</row>
    <row r="1183" spans="1:25" ht="19.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</row>
    <row r="1184" spans="1:25" ht="19.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</row>
    <row r="1185" spans="1:25" ht="19.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</row>
    <row r="1186" spans="1:25" ht="19.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</row>
    <row r="1187" spans="1:25" ht="19.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</row>
    <row r="1188" spans="1:25" ht="19.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</row>
    <row r="1189" spans="1:25" ht="19.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</row>
    <row r="1190" spans="1:25" ht="19.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</row>
    <row r="1191" spans="1:25" ht="19.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</row>
    <row r="1192" spans="1:25" ht="19.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</row>
    <row r="1193" spans="1:25" ht="19.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</row>
    <row r="1194" spans="1:25" ht="19.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</row>
    <row r="1195" spans="1:25" ht="19.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</row>
    <row r="1196" spans="1:25" ht="19.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</row>
    <row r="1197" spans="1:25" ht="19.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</row>
    <row r="1198" spans="1:25" ht="19.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</row>
    <row r="1199" spans="1:25" ht="19.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</row>
    <row r="1200" spans="1:25" ht="19.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</row>
    <row r="1201" spans="1:25" ht="19.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</row>
    <row r="1202" spans="1:25" ht="19.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</row>
    <row r="1203" spans="1:25" ht="19.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</row>
    <row r="1204" spans="1:25" ht="19.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</row>
    <row r="1205" spans="1:25" ht="19.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</row>
    <row r="1206" spans="1:25" ht="19.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</row>
    <row r="1207" spans="1:25" ht="19.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</row>
    <row r="1208" spans="1:25" ht="19.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</row>
    <row r="1209" spans="1:25" ht="19.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</row>
    <row r="1210" spans="1:25" ht="19.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</row>
    <row r="1211" spans="1:25" ht="19.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</row>
    <row r="1212" spans="1:25" ht="19.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</row>
    <row r="1213" spans="1:25" ht="19.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</row>
    <row r="1214" spans="1:25" ht="19.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</row>
    <row r="1215" spans="1:25" ht="19.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</row>
    <row r="1216" spans="1:25" ht="19.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</row>
    <row r="1217" spans="1:25" ht="19.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</row>
    <row r="1218" spans="1:25" ht="19.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</row>
    <row r="1219" spans="1:25" ht="19.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</row>
    <row r="1220" spans="1:25" ht="19.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</row>
    <row r="1221" spans="1:25" ht="19.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</row>
    <row r="1222" spans="1:25" ht="19.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</row>
    <row r="1223" spans="1:25" ht="19.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</row>
    <row r="1224" spans="1:25" ht="19.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</row>
    <row r="1225" spans="1:25" ht="19.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</row>
    <row r="1226" spans="1:25" ht="19.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</row>
    <row r="1227" spans="1:25" ht="19.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</row>
    <row r="1228" spans="1:25" ht="19.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</row>
    <row r="1229" spans="1:25" ht="19.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</row>
    <row r="1230" spans="1:25" ht="19.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</row>
    <row r="1231" spans="1:25" ht="19.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</row>
    <row r="1232" spans="1:25" ht="19.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</row>
    <row r="1233" spans="1:25" ht="19.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</row>
    <row r="1234" spans="1:25" ht="19.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</row>
    <row r="1235" spans="1:25" ht="19.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</row>
    <row r="1236" spans="1:25" ht="19.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</row>
    <row r="1237" spans="1:25" ht="19.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</row>
    <row r="1238" spans="1:25" ht="19.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</row>
    <row r="1239" spans="1:25" ht="19.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</row>
    <row r="1240" spans="1:25" ht="19.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</row>
    <row r="1241" spans="1:25" ht="19.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</row>
    <row r="1242" spans="1:25" ht="19.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</row>
    <row r="1243" spans="1:25" ht="19.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</row>
    <row r="1244" spans="1:25" ht="19.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</row>
    <row r="1245" spans="1:25" ht="19.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</row>
    <row r="1246" spans="1:25" ht="19.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</row>
    <row r="1247" spans="1:25" ht="19.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</row>
    <row r="1248" spans="1:25" ht="19.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</row>
    <row r="1249" spans="1:25" ht="19.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</row>
    <row r="1250" spans="1:25" ht="19.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</row>
    <row r="1251" spans="1:25" ht="19.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</row>
    <row r="1252" spans="1:25" ht="19.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</row>
    <row r="1253" spans="1:25" ht="19.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</row>
    <row r="1254" spans="1:25" ht="19.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</row>
    <row r="1255" spans="1:25" ht="19.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</row>
  </sheetData>
  <sheetProtection formatCells="0" formatColumns="0" formatRows="0"/>
  <mergeCells count="9">
    <mergeCell ref="A2:X2"/>
    <mergeCell ref="A4:C4"/>
    <mergeCell ref="G4:J4"/>
    <mergeCell ref="K4:U4"/>
    <mergeCell ref="V4:X4"/>
    <mergeCell ref="A8:D8"/>
    <mergeCell ref="D4:D5"/>
    <mergeCell ref="E4:E5"/>
    <mergeCell ref="F4:F5"/>
  </mergeCells>
  <printOptions/>
  <pageMargins left="0.71" right="0.71" top="0.75" bottom="0.75" header="0.31" footer="0.31"/>
  <pageSetup fitToHeight="999" fitToWidth="1" horizontalDpi="600" verticalDpi="600" orientation="landscape" paperSize="9" scale="5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showZeros="0" zoomScalePageLayoutView="0" workbookViewId="0" topLeftCell="A1">
      <selection activeCell="B21" sqref="B21"/>
    </sheetView>
  </sheetViews>
  <sheetFormatPr defaultColWidth="6.875" defaultRowHeight="13.5"/>
  <cols>
    <col min="1" max="1" width="33.25390625" style="41" customWidth="1"/>
    <col min="2" max="2" width="14.375" style="41" customWidth="1"/>
    <col min="3" max="3" width="27.25390625" style="41" customWidth="1"/>
    <col min="4" max="4" width="14.375" style="41" customWidth="1"/>
    <col min="5" max="5" width="5.25390625" style="41" customWidth="1"/>
    <col min="6" max="16384" width="6.875" style="41" customWidth="1"/>
  </cols>
  <sheetData>
    <row r="1" spans="1:4" ht="10.5" customHeight="1">
      <c r="A1" s="76"/>
      <c r="D1" s="72" t="s">
        <v>122</v>
      </c>
    </row>
    <row r="2" spans="1:4" ht="21" customHeight="1">
      <c r="A2" s="149" t="s">
        <v>123</v>
      </c>
      <c r="B2" s="149"/>
      <c r="C2" s="149"/>
      <c r="D2" s="149"/>
    </row>
    <row r="3" ht="13.5" customHeight="1">
      <c r="D3" s="77" t="s">
        <v>2</v>
      </c>
    </row>
    <row r="4" spans="1:5" ht="15" customHeight="1">
      <c r="A4" s="150" t="s">
        <v>124</v>
      </c>
      <c r="B4" s="150"/>
      <c r="C4" s="150" t="s">
        <v>125</v>
      </c>
      <c r="D4" s="150"/>
      <c r="E4" s="79"/>
    </row>
    <row r="5" spans="1:5" ht="15" customHeight="1">
      <c r="A5" s="78" t="s">
        <v>126</v>
      </c>
      <c r="B5" s="78" t="s">
        <v>6</v>
      </c>
      <c r="C5" s="78" t="s">
        <v>127</v>
      </c>
      <c r="D5" s="78" t="s">
        <v>6</v>
      </c>
      <c r="E5" s="80"/>
    </row>
    <row r="6" spans="1:5" s="40" customFormat="1" ht="15" customHeight="1">
      <c r="A6" s="81" t="s">
        <v>128</v>
      </c>
      <c r="B6" s="82">
        <v>1553.18</v>
      </c>
      <c r="C6" s="83" t="s">
        <v>129</v>
      </c>
      <c r="D6" s="82">
        <v>0</v>
      </c>
      <c r="E6" s="84"/>
    </row>
    <row r="7" spans="1:5" s="40" customFormat="1" ht="15" customHeight="1">
      <c r="A7" s="81" t="s">
        <v>130</v>
      </c>
      <c r="B7" s="82">
        <v>1553.18</v>
      </c>
      <c r="C7" s="83" t="s">
        <v>131</v>
      </c>
      <c r="D7" s="82">
        <v>0</v>
      </c>
      <c r="E7" s="84"/>
    </row>
    <row r="8" spans="1:5" s="40" customFormat="1" ht="15" customHeight="1">
      <c r="A8" s="81" t="s">
        <v>132</v>
      </c>
      <c r="B8" s="82">
        <v>1248.18</v>
      </c>
      <c r="C8" s="83" t="s">
        <v>133</v>
      </c>
      <c r="D8" s="82">
        <v>0</v>
      </c>
      <c r="E8" s="84"/>
    </row>
    <row r="9" spans="1:5" s="40" customFormat="1" ht="15" customHeight="1">
      <c r="A9" s="81" t="s">
        <v>134</v>
      </c>
      <c r="B9" s="82">
        <v>305</v>
      </c>
      <c r="C9" s="83" t="s">
        <v>135</v>
      </c>
      <c r="D9" s="82">
        <v>0</v>
      </c>
      <c r="E9" s="84"/>
    </row>
    <row r="10" spans="1:5" s="40" customFormat="1" ht="22.5" customHeight="1">
      <c r="A10" s="81" t="s">
        <v>136</v>
      </c>
      <c r="B10" s="82">
        <v>0</v>
      </c>
      <c r="C10" s="83" t="s">
        <v>137</v>
      </c>
      <c r="D10" s="82">
        <v>0</v>
      </c>
      <c r="E10" s="84"/>
    </row>
    <row r="11" spans="1:5" s="40" customFormat="1" ht="15" customHeight="1">
      <c r="A11" s="81" t="s">
        <v>138</v>
      </c>
      <c r="B11" s="82">
        <v>0</v>
      </c>
      <c r="C11" s="83" t="s">
        <v>139</v>
      </c>
      <c r="D11" s="82">
        <v>0</v>
      </c>
      <c r="E11" s="84"/>
    </row>
    <row r="12" spans="1:5" s="40" customFormat="1" ht="15" customHeight="1">
      <c r="A12" s="81" t="s">
        <v>140</v>
      </c>
      <c r="B12" s="82">
        <v>0</v>
      </c>
      <c r="C12" s="83" t="s">
        <v>141</v>
      </c>
      <c r="D12" s="82">
        <v>0</v>
      </c>
      <c r="E12" s="84"/>
    </row>
    <row r="13" spans="1:5" s="40" customFormat="1" ht="15.75" customHeight="1">
      <c r="A13" s="81" t="s">
        <v>142</v>
      </c>
      <c r="B13" s="82">
        <v>0</v>
      </c>
      <c r="C13" s="83" t="s">
        <v>143</v>
      </c>
      <c r="D13" s="82">
        <v>520.98</v>
      </c>
      <c r="E13" s="84"/>
    </row>
    <row r="14" spans="1:5" s="40" customFormat="1" ht="15" customHeight="1">
      <c r="A14" s="81" t="s">
        <v>144</v>
      </c>
      <c r="B14" s="82">
        <v>0</v>
      </c>
      <c r="C14" s="83" t="s">
        <v>145</v>
      </c>
      <c r="D14" s="82">
        <v>27294.31</v>
      </c>
      <c r="E14" s="84"/>
    </row>
    <row r="15" spans="1:5" s="40" customFormat="1" ht="24" customHeight="1">
      <c r="A15" s="81" t="s">
        <v>146</v>
      </c>
      <c r="B15" s="82">
        <v>0</v>
      </c>
      <c r="C15" s="83" t="s">
        <v>147</v>
      </c>
      <c r="D15" s="82">
        <v>0</v>
      </c>
      <c r="E15" s="84"/>
    </row>
    <row r="16" spans="1:5" s="40" customFormat="1" ht="15" customHeight="1">
      <c r="A16" s="81" t="s">
        <v>148</v>
      </c>
      <c r="B16" s="82">
        <v>0</v>
      </c>
      <c r="C16" s="83" t="s">
        <v>149</v>
      </c>
      <c r="D16" s="82">
        <v>0</v>
      </c>
      <c r="E16" s="84"/>
    </row>
    <row r="17" spans="1:5" s="40" customFormat="1" ht="15" customHeight="1">
      <c r="A17" s="81" t="s">
        <v>150</v>
      </c>
      <c r="B17" s="82">
        <v>0</v>
      </c>
      <c r="C17" s="83" t="s">
        <v>151</v>
      </c>
      <c r="D17" s="82">
        <v>0</v>
      </c>
      <c r="E17" s="84"/>
    </row>
    <row r="18" spans="1:5" s="40" customFormat="1" ht="15" customHeight="1">
      <c r="A18" s="81" t="s">
        <v>152</v>
      </c>
      <c r="B18" s="82">
        <v>0</v>
      </c>
      <c r="C18" s="83" t="s">
        <v>153</v>
      </c>
      <c r="D18" s="82">
        <v>0</v>
      </c>
      <c r="E18" s="84"/>
    </row>
    <row r="19" spans="1:5" s="40" customFormat="1" ht="15" customHeight="1">
      <c r="A19" s="81" t="s">
        <v>154</v>
      </c>
      <c r="B19" s="82">
        <v>0</v>
      </c>
      <c r="C19" s="83" t="s">
        <v>155</v>
      </c>
      <c r="D19" s="82">
        <v>0</v>
      </c>
      <c r="E19" s="84"/>
    </row>
    <row r="20" spans="1:5" s="40" customFormat="1" ht="15" customHeight="1">
      <c r="A20" s="81" t="s">
        <v>156</v>
      </c>
      <c r="B20" s="82">
        <v>0</v>
      </c>
      <c r="C20" s="83" t="s">
        <v>157</v>
      </c>
      <c r="D20" s="82">
        <v>0</v>
      </c>
      <c r="E20" s="84"/>
    </row>
    <row r="21" spans="1:5" s="40" customFormat="1" ht="15" customHeight="1">
      <c r="A21" s="81" t="s">
        <v>158</v>
      </c>
      <c r="B21" s="82">
        <v>0</v>
      </c>
      <c r="C21" s="83" t="s">
        <v>159</v>
      </c>
      <c r="D21" s="82">
        <v>0</v>
      </c>
      <c r="E21" s="84"/>
    </row>
    <row r="22" spans="1:5" s="40" customFormat="1" ht="15" customHeight="1">
      <c r="A22" s="81" t="s">
        <v>160</v>
      </c>
      <c r="B22" s="82">
        <v>0</v>
      </c>
      <c r="C22" s="83" t="s">
        <v>161</v>
      </c>
      <c r="D22" s="82">
        <v>0</v>
      </c>
      <c r="E22" s="84"/>
    </row>
    <row r="23" spans="1:5" s="40" customFormat="1" ht="15" customHeight="1">
      <c r="A23" s="81" t="s">
        <v>162</v>
      </c>
      <c r="B23" s="82">
        <v>0</v>
      </c>
      <c r="C23" s="83" t="s">
        <v>163</v>
      </c>
      <c r="D23" s="82">
        <v>0</v>
      </c>
      <c r="E23" s="84"/>
    </row>
    <row r="24" spans="1:5" s="40" customFormat="1" ht="15" customHeight="1">
      <c r="A24" s="81" t="s">
        <v>164</v>
      </c>
      <c r="B24" s="82">
        <v>0</v>
      </c>
      <c r="C24" s="83" t="s">
        <v>165</v>
      </c>
      <c r="D24" s="82">
        <v>223.28</v>
      </c>
      <c r="E24" s="84"/>
    </row>
    <row r="25" spans="1:5" s="40" customFormat="1" ht="15" customHeight="1">
      <c r="A25" s="81" t="s">
        <v>166</v>
      </c>
      <c r="B25" s="82">
        <v>0</v>
      </c>
      <c r="C25" s="83" t="s">
        <v>167</v>
      </c>
      <c r="D25" s="82">
        <v>0</v>
      </c>
      <c r="E25" s="84"/>
    </row>
    <row r="26" spans="1:5" s="40" customFormat="1" ht="15" customHeight="1">
      <c r="A26" s="81" t="s">
        <v>168</v>
      </c>
      <c r="B26" s="85">
        <v>26485.39</v>
      </c>
      <c r="C26" s="83" t="s">
        <v>169</v>
      </c>
      <c r="D26" s="82">
        <v>0</v>
      </c>
      <c r="E26" s="84"/>
    </row>
    <row r="27" spans="1:5" s="40" customFormat="1" ht="15" customHeight="1">
      <c r="A27" s="81" t="s">
        <v>170</v>
      </c>
      <c r="B27" s="85">
        <v>26485.39</v>
      </c>
      <c r="C27" s="83" t="s">
        <v>171</v>
      </c>
      <c r="D27" s="82">
        <v>0</v>
      </c>
      <c r="E27" s="84"/>
    </row>
    <row r="28" spans="1:5" s="40" customFormat="1" ht="15" customHeight="1">
      <c r="A28" s="81" t="s">
        <v>172</v>
      </c>
      <c r="B28" s="85">
        <v>0</v>
      </c>
      <c r="C28" s="83" t="s">
        <v>173</v>
      </c>
      <c r="D28" s="82">
        <v>0</v>
      </c>
      <c r="E28" s="84"/>
    </row>
    <row r="29" spans="1:5" s="40" customFormat="1" ht="15" customHeight="1">
      <c r="A29" s="81" t="s">
        <v>174</v>
      </c>
      <c r="B29" s="85">
        <v>0</v>
      </c>
      <c r="C29" s="83" t="s">
        <v>175</v>
      </c>
      <c r="D29" s="82">
        <v>0</v>
      </c>
      <c r="E29" s="84"/>
    </row>
    <row r="30" spans="1:5" s="40" customFormat="1" ht="15" customHeight="1">
      <c r="A30" s="81"/>
      <c r="B30" s="85"/>
      <c r="C30" s="83" t="s">
        <v>176</v>
      </c>
      <c r="D30" s="82">
        <v>0</v>
      </c>
      <c r="E30" s="84"/>
    </row>
    <row r="31" spans="1:5" s="40" customFormat="1" ht="15" customHeight="1">
      <c r="A31" s="81"/>
      <c r="B31" s="85"/>
      <c r="C31" s="83" t="s">
        <v>177</v>
      </c>
      <c r="D31" s="82">
        <v>0</v>
      </c>
      <c r="E31" s="84"/>
    </row>
    <row r="32" spans="1:5" s="40" customFormat="1" ht="15" customHeight="1">
      <c r="A32" s="86" t="s">
        <v>178</v>
      </c>
      <c r="B32" s="82">
        <v>28038.57</v>
      </c>
      <c r="C32" s="87" t="s">
        <v>179</v>
      </c>
      <c r="D32" s="82">
        <v>28038.57</v>
      </c>
      <c r="E32" s="84"/>
    </row>
    <row r="33" spans="1:5" s="40" customFormat="1" ht="15" customHeight="1">
      <c r="A33" s="81" t="s">
        <v>180</v>
      </c>
      <c r="B33" s="82">
        <v>0</v>
      </c>
      <c r="C33" s="83" t="s">
        <v>181</v>
      </c>
      <c r="D33" s="82">
        <v>0</v>
      </c>
      <c r="E33" s="84"/>
    </row>
    <row r="34" spans="1:5" s="40" customFormat="1" ht="15" customHeight="1">
      <c r="A34" s="81" t="s">
        <v>182</v>
      </c>
      <c r="B34" s="82">
        <v>0</v>
      </c>
      <c r="C34" s="83" t="s">
        <v>183</v>
      </c>
      <c r="D34" s="82">
        <v>0</v>
      </c>
      <c r="E34" s="84"/>
    </row>
    <row r="35" spans="1:5" s="40" customFormat="1" ht="15" customHeight="1">
      <c r="A35" s="81" t="s">
        <v>184</v>
      </c>
      <c r="B35" s="82">
        <v>0</v>
      </c>
      <c r="C35" s="83" t="s">
        <v>185</v>
      </c>
      <c r="D35" s="82">
        <v>0</v>
      </c>
      <c r="E35" s="84"/>
    </row>
    <row r="36" spans="1:5" s="40" customFormat="1" ht="15" customHeight="1">
      <c r="A36" s="81" t="s">
        <v>186</v>
      </c>
      <c r="B36" s="82">
        <v>0</v>
      </c>
      <c r="C36" s="83" t="s">
        <v>187</v>
      </c>
      <c r="D36" s="82">
        <v>0</v>
      </c>
      <c r="E36" s="84"/>
    </row>
    <row r="37" spans="1:5" s="40" customFormat="1" ht="15" customHeight="1">
      <c r="A37" s="81" t="s">
        <v>188</v>
      </c>
      <c r="B37" s="82">
        <v>0</v>
      </c>
      <c r="C37" s="83" t="s">
        <v>189</v>
      </c>
      <c r="D37" s="82">
        <v>0</v>
      </c>
      <c r="E37" s="84"/>
    </row>
    <row r="38" spans="1:5" s="40" customFormat="1" ht="15" customHeight="1">
      <c r="A38" s="81" t="s">
        <v>184</v>
      </c>
      <c r="B38" s="82">
        <v>0</v>
      </c>
      <c r="C38" s="83" t="s">
        <v>190</v>
      </c>
      <c r="D38" s="82">
        <v>0</v>
      </c>
      <c r="E38" s="84"/>
    </row>
    <row r="39" spans="1:5" s="40" customFormat="1" ht="15" customHeight="1">
      <c r="A39" s="81" t="s">
        <v>186</v>
      </c>
      <c r="B39" s="82">
        <v>0</v>
      </c>
      <c r="C39" s="83" t="s">
        <v>191</v>
      </c>
      <c r="D39" s="82">
        <v>0</v>
      </c>
      <c r="E39" s="84"/>
    </row>
    <row r="40" spans="1:5" s="40" customFormat="1" ht="15" customHeight="1">
      <c r="A40" s="81" t="s">
        <v>192</v>
      </c>
      <c r="B40" s="82">
        <v>0</v>
      </c>
      <c r="C40" s="83" t="s">
        <v>193</v>
      </c>
      <c r="D40" s="82">
        <v>0</v>
      </c>
      <c r="E40" s="84"/>
    </row>
    <row r="41" spans="1:5" s="40" customFormat="1" ht="15" customHeight="1">
      <c r="A41" s="81" t="s">
        <v>194</v>
      </c>
      <c r="B41" s="82">
        <v>0</v>
      </c>
      <c r="C41" s="83" t="s">
        <v>195</v>
      </c>
      <c r="D41" s="82">
        <v>0</v>
      </c>
      <c r="E41" s="84"/>
    </row>
    <row r="42" spans="1:5" s="40" customFormat="1" ht="15" customHeight="1">
      <c r="A42" s="81" t="s">
        <v>196</v>
      </c>
      <c r="B42" s="82">
        <v>0</v>
      </c>
      <c r="C42" s="83" t="s">
        <v>197</v>
      </c>
      <c r="D42" s="82">
        <v>0</v>
      </c>
      <c r="E42" s="84"/>
    </row>
    <row r="43" spans="1:5" s="40" customFormat="1" ht="15" customHeight="1">
      <c r="A43" s="81" t="s">
        <v>198</v>
      </c>
      <c r="B43" s="82">
        <v>0</v>
      </c>
      <c r="C43" s="83" t="s">
        <v>199</v>
      </c>
      <c r="D43" s="82">
        <v>0</v>
      </c>
      <c r="E43" s="84"/>
    </row>
    <row r="44" spans="1:5" s="40" customFormat="1" ht="15" customHeight="1">
      <c r="A44" s="81" t="s">
        <v>200</v>
      </c>
      <c r="B44" s="82">
        <v>0</v>
      </c>
      <c r="C44" s="83" t="s">
        <v>201</v>
      </c>
      <c r="D44" s="82">
        <v>0</v>
      </c>
      <c r="E44" s="84"/>
    </row>
    <row r="45" spans="1:5" s="40" customFormat="1" ht="15" customHeight="1">
      <c r="A45" s="81" t="s">
        <v>202</v>
      </c>
      <c r="B45" s="82">
        <v>0</v>
      </c>
      <c r="C45" s="83" t="s">
        <v>203</v>
      </c>
      <c r="D45" s="82">
        <v>0</v>
      </c>
      <c r="E45" s="84"/>
    </row>
    <row r="46" spans="1:5" s="40" customFormat="1" ht="18.75" customHeight="1">
      <c r="A46" s="81" t="s">
        <v>204</v>
      </c>
      <c r="B46" s="82">
        <v>0</v>
      </c>
      <c r="C46" s="83" t="s">
        <v>205</v>
      </c>
      <c r="D46" s="82">
        <v>0</v>
      </c>
      <c r="E46" s="84"/>
    </row>
    <row r="47" spans="1:5" s="40" customFormat="1" ht="15" customHeight="1">
      <c r="A47" s="81" t="s">
        <v>206</v>
      </c>
      <c r="B47" s="82">
        <v>0</v>
      </c>
      <c r="C47" s="83" t="s">
        <v>207</v>
      </c>
      <c r="D47" s="82">
        <v>0</v>
      </c>
      <c r="E47" s="84"/>
    </row>
    <row r="48" spans="1:5" s="40" customFormat="1" ht="15" customHeight="1">
      <c r="A48" s="81"/>
      <c r="B48" s="82"/>
      <c r="C48" s="83" t="s">
        <v>208</v>
      </c>
      <c r="D48" s="82">
        <v>0</v>
      </c>
      <c r="E48" s="84"/>
    </row>
    <row r="49" spans="1:5" s="40" customFormat="1" ht="15" customHeight="1">
      <c r="A49" s="81"/>
      <c r="B49" s="82"/>
      <c r="C49" s="83" t="s">
        <v>209</v>
      </c>
      <c r="D49" s="82">
        <v>0</v>
      </c>
      <c r="E49" s="84"/>
    </row>
    <row r="50" spans="1:5" s="40" customFormat="1" ht="15" customHeight="1">
      <c r="A50" s="81"/>
      <c r="B50" s="82"/>
      <c r="C50" s="83" t="s">
        <v>210</v>
      </c>
      <c r="D50" s="82">
        <v>0</v>
      </c>
      <c r="E50" s="84"/>
    </row>
    <row r="51" spans="1:5" s="40" customFormat="1" ht="15" customHeight="1">
      <c r="A51" s="81"/>
      <c r="B51" s="82"/>
      <c r="C51" s="83" t="s">
        <v>211</v>
      </c>
      <c r="D51" s="82">
        <v>0</v>
      </c>
      <c r="E51" s="84"/>
    </row>
    <row r="52" spans="1:5" s="40" customFormat="1" ht="15" customHeight="1">
      <c r="A52" s="81"/>
      <c r="B52" s="82"/>
      <c r="C52" s="83" t="s">
        <v>212</v>
      </c>
      <c r="D52" s="82">
        <v>0</v>
      </c>
      <c r="E52" s="84"/>
    </row>
    <row r="53" spans="1:5" s="40" customFormat="1" ht="15" customHeight="1">
      <c r="A53" s="81"/>
      <c r="B53" s="82"/>
      <c r="C53" s="83" t="s">
        <v>213</v>
      </c>
      <c r="D53" s="82">
        <v>0</v>
      </c>
      <c r="E53" s="84"/>
    </row>
    <row r="54" spans="1:5" s="40" customFormat="1" ht="15" customHeight="1">
      <c r="A54" s="81"/>
      <c r="B54" s="82"/>
      <c r="C54" s="83" t="s">
        <v>214</v>
      </c>
      <c r="D54" s="82">
        <v>0</v>
      </c>
      <c r="E54" s="84"/>
    </row>
    <row r="55" spans="1:5" s="40" customFormat="1" ht="15" customHeight="1">
      <c r="A55" s="81"/>
      <c r="B55" s="82"/>
      <c r="C55" s="83" t="s">
        <v>215</v>
      </c>
      <c r="D55" s="82">
        <v>0</v>
      </c>
      <c r="E55" s="84"/>
    </row>
    <row r="56" spans="1:5" s="40" customFormat="1" ht="15" customHeight="1">
      <c r="A56" s="81"/>
      <c r="B56" s="82"/>
      <c r="C56" s="83" t="s">
        <v>216</v>
      </c>
      <c r="D56" s="82">
        <v>0</v>
      </c>
      <c r="E56" s="84"/>
    </row>
    <row r="57" spans="1:5" s="40" customFormat="1" ht="15" customHeight="1">
      <c r="A57" s="88"/>
      <c r="B57" s="82"/>
      <c r="C57" s="83" t="s">
        <v>217</v>
      </c>
      <c r="D57" s="82">
        <v>0</v>
      </c>
      <c r="E57" s="84"/>
    </row>
    <row r="58" spans="1:4" s="40" customFormat="1" ht="15" customHeight="1">
      <c r="A58" s="88"/>
      <c r="B58" s="82"/>
      <c r="C58" s="83" t="s">
        <v>218</v>
      </c>
      <c r="D58" s="82">
        <v>0</v>
      </c>
    </row>
    <row r="59" spans="1:4" s="40" customFormat="1" ht="15" customHeight="1">
      <c r="A59" s="88"/>
      <c r="B59" s="82"/>
      <c r="C59" s="83" t="s">
        <v>219</v>
      </c>
      <c r="D59" s="82">
        <v>0</v>
      </c>
    </row>
    <row r="60" spans="1:4" s="40" customFormat="1" ht="15" customHeight="1">
      <c r="A60" s="87" t="s">
        <v>220</v>
      </c>
      <c r="B60" s="82">
        <v>28038.57</v>
      </c>
      <c r="C60" s="83" t="s">
        <v>221</v>
      </c>
      <c r="D60" s="82">
        <v>28038.57</v>
      </c>
    </row>
    <row r="61" ht="13.5">
      <c r="A61" s="89"/>
    </row>
    <row r="62" ht="13.5">
      <c r="A62" s="89"/>
    </row>
    <row r="63" ht="13.5">
      <c r="A63" s="89"/>
    </row>
    <row r="64" ht="13.5">
      <c r="A64" s="89"/>
    </row>
  </sheetData>
  <sheetProtection formatCells="0" formatColumns="0" formatRows="0"/>
  <mergeCells count="3">
    <mergeCell ref="A2:D2"/>
    <mergeCell ref="A4:B4"/>
    <mergeCell ref="C4:D4"/>
  </mergeCells>
  <printOptions/>
  <pageMargins left="0.71" right="0.71" top="0.75" bottom="0.75" header="0.31" footer="0.31"/>
  <pageSetup fitToHeight="999" fitToWidth="1" horizontalDpi="600" verticalDpi="600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9"/>
  <sheetViews>
    <sheetView showGridLines="0" showZeros="0" zoomScalePageLayoutView="0" workbookViewId="0" topLeftCell="A1">
      <selection activeCell="A1" sqref="A1"/>
    </sheetView>
  </sheetViews>
  <sheetFormatPr defaultColWidth="6.875" defaultRowHeight="13.5"/>
  <cols>
    <col min="1" max="1" width="3.625" style="41" customWidth="1"/>
    <col min="2" max="2" width="4.625" style="41" customWidth="1"/>
    <col min="3" max="3" width="4.50390625" style="41" customWidth="1"/>
    <col min="4" max="4" width="4.125" style="41" customWidth="1"/>
    <col min="5" max="5" width="12.125" style="41" customWidth="1"/>
    <col min="6" max="6" width="22.00390625" style="41" customWidth="1"/>
    <col min="7" max="7" width="11.375" style="41" customWidth="1"/>
    <col min="8" max="8" width="9.50390625" style="41" customWidth="1"/>
    <col min="9" max="9" width="9.375" style="41" customWidth="1"/>
    <col min="10" max="10" width="10.875" style="41" customWidth="1"/>
    <col min="11" max="11" width="9.125" style="41" customWidth="1"/>
    <col min="12" max="13" width="6.875" style="41" customWidth="1"/>
    <col min="14" max="14" width="7.875" style="41" customWidth="1"/>
    <col min="15" max="15" width="6.875" style="41" customWidth="1"/>
    <col min="16" max="16" width="8.375" style="41" customWidth="1"/>
    <col min="17" max="17" width="9.625" style="41" customWidth="1"/>
    <col min="18" max="23" width="6.875" style="41" customWidth="1"/>
    <col min="24" max="24" width="7.375" style="41" customWidth="1"/>
    <col min="25" max="25" width="10.25390625" style="41" customWidth="1"/>
    <col min="26" max="26" width="8.375" style="41" customWidth="1"/>
    <col min="27" max="27" width="9.75390625" style="41" customWidth="1"/>
    <col min="28" max="28" width="7.875" style="41" customWidth="1"/>
    <col min="29" max="32" width="6.875" style="41" customWidth="1"/>
    <col min="33" max="33" width="10.125" style="41" customWidth="1"/>
    <col min="34" max="35" width="9.625" style="41" customWidth="1"/>
    <col min="36" max="46" width="6.875" style="41" customWidth="1"/>
    <col min="47" max="47" width="5.25390625" style="41" customWidth="1"/>
    <col min="48" max="16384" width="6.875" style="41" customWidth="1"/>
  </cols>
  <sheetData>
    <row r="1" spans="1:46" ht="10.5" customHeight="1">
      <c r="A1" s="65"/>
      <c r="B1" s="66"/>
      <c r="C1" s="66"/>
      <c r="AT1" s="72" t="s">
        <v>222</v>
      </c>
    </row>
    <row r="2" spans="1:46" ht="21" customHeight="1">
      <c r="A2" s="151" t="s">
        <v>223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</row>
    <row r="3" spans="1:46" ht="18.75" customHeight="1">
      <c r="A3" s="66"/>
      <c r="B3" s="66"/>
      <c r="C3" s="66"/>
      <c r="AT3" s="73" t="s">
        <v>2</v>
      </c>
    </row>
    <row r="4" spans="1:47" ht="15.75" customHeight="1">
      <c r="A4" s="152" t="s">
        <v>50</v>
      </c>
      <c r="B4" s="152"/>
      <c r="C4" s="152"/>
      <c r="D4" s="152"/>
      <c r="E4" s="152" t="s">
        <v>107</v>
      </c>
      <c r="F4" s="152" t="s">
        <v>224</v>
      </c>
      <c r="G4" s="160" t="s">
        <v>109</v>
      </c>
      <c r="H4" s="153" t="s">
        <v>225</v>
      </c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3" t="s">
        <v>226</v>
      </c>
      <c r="V4" s="154"/>
      <c r="W4" s="154"/>
      <c r="X4" s="163" t="s">
        <v>227</v>
      </c>
      <c r="Y4" s="153" t="s">
        <v>228</v>
      </c>
      <c r="Z4" s="154"/>
      <c r="AA4" s="155"/>
      <c r="AB4" s="153" t="s">
        <v>229</v>
      </c>
      <c r="AC4" s="154"/>
      <c r="AD4" s="154"/>
      <c r="AE4" s="155"/>
      <c r="AF4" s="156" t="s">
        <v>230</v>
      </c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74"/>
    </row>
    <row r="5" spans="1:47" ht="17.25" customHeight="1">
      <c r="A5" s="152" t="s">
        <v>55</v>
      </c>
      <c r="B5" s="152" t="s">
        <v>56</v>
      </c>
      <c r="C5" s="152" t="s">
        <v>57</v>
      </c>
      <c r="D5" s="152" t="s">
        <v>231</v>
      </c>
      <c r="E5" s="152"/>
      <c r="F5" s="152"/>
      <c r="G5" s="161"/>
      <c r="H5" s="163" t="s">
        <v>7</v>
      </c>
      <c r="I5" s="166" t="s">
        <v>232</v>
      </c>
      <c r="J5" s="167"/>
      <c r="K5" s="168"/>
      <c r="L5" s="166" t="s">
        <v>233</v>
      </c>
      <c r="M5" s="167"/>
      <c r="N5" s="167"/>
      <c r="O5" s="167"/>
      <c r="P5" s="167"/>
      <c r="Q5" s="167"/>
      <c r="R5" s="167"/>
      <c r="S5" s="167"/>
      <c r="T5" s="168"/>
      <c r="U5" s="163" t="s">
        <v>7</v>
      </c>
      <c r="V5" s="163" t="s">
        <v>234</v>
      </c>
      <c r="W5" s="163" t="s">
        <v>235</v>
      </c>
      <c r="X5" s="164"/>
      <c r="Y5" s="163" t="s">
        <v>7</v>
      </c>
      <c r="Z5" s="163" t="s">
        <v>236</v>
      </c>
      <c r="AA5" s="163" t="s">
        <v>237</v>
      </c>
      <c r="AB5" s="163" t="s">
        <v>7</v>
      </c>
      <c r="AC5" s="163" t="s">
        <v>238</v>
      </c>
      <c r="AD5" s="163" t="s">
        <v>239</v>
      </c>
      <c r="AE5" s="163" t="s">
        <v>237</v>
      </c>
      <c r="AF5" s="160" t="s">
        <v>7</v>
      </c>
      <c r="AG5" s="172" t="s">
        <v>240</v>
      </c>
      <c r="AH5" s="173"/>
      <c r="AI5" s="173"/>
      <c r="AJ5" s="172" t="s">
        <v>241</v>
      </c>
      <c r="AK5" s="173"/>
      <c r="AL5" s="173"/>
      <c r="AM5" s="160" t="s">
        <v>242</v>
      </c>
      <c r="AN5" s="160" t="s">
        <v>243</v>
      </c>
      <c r="AO5" s="157" t="s">
        <v>244</v>
      </c>
      <c r="AP5" s="158"/>
      <c r="AQ5" s="158"/>
      <c r="AR5" s="158"/>
      <c r="AS5" s="158"/>
      <c r="AT5" s="159"/>
      <c r="AU5" s="74"/>
    </row>
    <row r="6" spans="1:47" ht="12.75" customHeight="1">
      <c r="A6" s="152"/>
      <c r="B6" s="152"/>
      <c r="C6" s="152"/>
      <c r="D6" s="152"/>
      <c r="E6" s="152"/>
      <c r="F6" s="152"/>
      <c r="G6" s="161"/>
      <c r="H6" s="164"/>
      <c r="I6" s="169"/>
      <c r="J6" s="170"/>
      <c r="K6" s="171"/>
      <c r="L6" s="169"/>
      <c r="M6" s="170"/>
      <c r="N6" s="170"/>
      <c r="O6" s="170"/>
      <c r="P6" s="170"/>
      <c r="Q6" s="170"/>
      <c r="R6" s="170"/>
      <c r="S6" s="170"/>
      <c r="T6" s="171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1"/>
      <c r="AG6" s="174"/>
      <c r="AH6" s="175"/>
      <c r="AI6" s="175"/>
      <c r="AJ6" s="174"/>
      <c r="AK6" s="175"/>
      <c r="AL6" s="175"/>
      <c r="AM6" s="161"/>
      <c r="AN6" s="161"/>
      <c r="AO6" s="160" t="s">
        <v>245</v>
      </c>
      <c r="AP6" s="157" t="s">
        <v>246</v>
      </c>
      <c r="AQ6" s="158"/>
      <c r="AR6" s="158"/>
      <c r="AS6" s="160" t="s">
        <v>247</v>
      </c>
      <c r="AT6" s="160" t="s">
        <v>248</v>
      </c>
      <c r="AU6" s="74"/>
    </row>
    <row r="7" spans="1:47" ht="52.5" customHeight="1">
      <c r="A7" s="152"/>
      <c r="B7" s="152"/>
      <c r="C7" s="152"/>
      <c r="D7" s="152"/>
      <c r="E7" s="152"/>
      <c r="F7" s="152"/>
      <c r="G7" s="162"/>
      <c r="H7" s="165"/>
      <c r="I7" s="70" t="s">
        <v>245</v>
      </c>
      <c r="J7" s="47" t="s">
        <v>234</v>
      </c>
      <c r="K7" s="47" t="s">
        <v>235</v>
      </c>
      <c r="L7" s="70" t="s">
        <v>245</v>
      </c>
      <c r="M7" s="70" t="s">
        <v>249</v>
      </c>
      <c r="N7" s="70" t="s">
        <v>250</v>
      </c>
      <c r="O7" s="70" t="s">
        <v>251</v>
      </c>
      <c r="P7" s="70" t="s">
        <v>252</v>
      </c>
      <c r="Q7" s="70" t="s">
        <v>253</v>
      </c>
      <c r="R7" s="71" t="s">
        <v>254</v>
      </c>
      <c r="S7" s="70" t="s">
        <v>255</v>
      </c>
      <c r="T7" s="70" t="s">
        <v>237</v>
      </c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2"/>
      <c r="AG7" s="70" t="s">
        <v>245</v>
      </c>
      <c r="AH7" s="70" t="s">
        <v>234</v>
      </c>
      <c r="AI7" s="70" t="s">
        <v>235</v>
      </c>
      <c r="AJ7" s="70" t="s">
        <v>245</v>
      </c>
      <c r="AK7" s="70" t="s">
        <v>234</v>
      </c>
      <c r="AL7" s="70" t="s">
        <v>235</v>
      </c>
      <c r="AM7" s="162"/>
      <c r="AN7" s="162"/>
      <c r="AO7" s="162"/>
      <c r="AP7" s="70" t="s">
        <v>245</v>
      </c>
      <c r="AQ7" s="70" t="s">
        <v>234</v>
      </c>
      <c r="AR7" s="70" t="s">
        <v>235</v>
      </c>
      <c r="AS7" s="162"/>
      <c r="AT7" s="162"/>
      <c r="AU7" s="75"/>
    </row>
    <row r="8" spans="1:46" ht="14.25" customHeight="1">
      <c r="A8" s="67" t="s">
        <v>58</v>
      </c>
      <c r="B8" s="67" t="s">
        <v>58</v>
      </c>
      <c r="C8" s="67" t="s">
        <v>58</v>
      </c>
      <c r="D8" s="67" t="s">
        <v>58</v>
      </c>
      <c r="E8" s="51" t="s">
        <v>58</v>
      </c>
      <c r="F8" s="68" t="s">
        <v>58</v>
      </c>
      <c r="G8" s="69">
        <v>1</v>
      </c>
      <c r="H8" s="69">
        <v>2</v>
      </c>
      <c r="I8" s="69">
        <v>3</v>
      </c>
      <c r="J8" s="69">
        <v>4</v>
      </c>
      <c r="K8" s="69">
        <v>5</v>
      </c>
      <c r="L8" s="69">
        <v>6</v>
      </c>
      <c r="M8" s="69">
        <v>7</v>
      </c>
      <c r="N8" s="69">
        <v>8</v>
      </c>
      <c r="O8" s="69">
        <v>9</v>
      </c>
      <c r="P8" s="69">
        <v>10</v>
      </c>
      <c r="Q8" s="69">
        <v>11</v>
      </c>
      <c r="R8" s="69">
        <v>12</v>
      </c>
      <c r="S8" s="69">
        <v>13</v>
      </c>
      <c r="T8" s="69">
        <v>14</v>
      </c>
      <c r="U8" s="69">
        <v>15</v>
      </c>
      <c r="V8" s="69">
        <v>16</v>
      </c>
      <c r="W8" s="69">
        <v>17</v>
      </c>
      <c r="X8" s="69">
        <v>18</v>
      </c>
      <c r="Y8" s="69">
        <v>19</v>
      </c>
      <c r="Z8" s="69">
        <v>20</v>
      </c>
      <c r="AA8" s="69">
        <v>21</v>
      </c>
      <c r="AB8" s="69">
        <v>22</v>
      </c>
      <c r="AC8" s="69">
        <v>23</v>
      </c>
      <c r="AD8" s="69">
        <v>24</v>
      </c>
      <c r="AE8" s="69">
        <v>25</v>
      </c>
      <c r="AF8" s="69">
        <v>26</v>
      </c>
      <c r="AG8" s="69">
        <v>27</v>
      </c>
      <c r="AH8" s="69">
        <v>28</v>
      </c>
      <c r="AI8" s="69">
        <v>29</v>
      </c>
      <c r="AJ8" s="69">
        <v>30</v>
      </c>
      <c r="AK8" s="69">
        <v>31</v>
      </c>
      <c r="AL8" s="69">
        <v>32</v>
      </c>
      <c r="AM8" s="69">
        <v>33</v>
      </c>
      <c r="AN8" s="69">
        <v>34</v>
      </c>
      <c r="AO8" s="69">
        <v>35</v>
      </c>
      <c r="AP8" s="69">
        <v>36</v>
      </c>
      <c r="AQ8" s="69">
        <v>37</v>
      </c>
      <c r="AR8" s="69">
        <v>38</v>
      </c>
      <c r="AS8" s="69">
        <v>39</v>
      </c>
      <c r="AT8" s="69">
        <v>40</v>
      </c>
    </row>
    <row r="9" spans="1:46" s="40" customFormat="1" ht="13.5">
      <c r="A9" s="53"/>
      <c r="B9" s="53"/>
      <c r="C9" s="53"/>
      <c r="D9" s="53"/>
      <c r="E9" s="54"/>
      <c r="F9" s="54" t="s">
        <v>7</v>
      </c>
      <c r="G9" s="55">
        <v>28038.57</v>
      </c>
      <c r="H9" s="55">
        <v>1553.18</v>
      </c>
      <c r="I9" s="55">
        <v>1553.18</v>
      </c>
      <c r="J9" s="55">
        <v>1248.18</v>
      </c>
      <c r="K9" s="55">
        <v>305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26485.39</v>
      </c>
      <c r="AC9" s="55">
        <v>26485.39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  <c r="AT9" s="55">
        <v>0</v>
      </c>
    </row>
    <row r="10" spans="1:46" ht="13.5">
      <c r="A10" s="56" t="s">
        <v>256</v>
      </c>
      <c r="B10" s="56"/>
      <c r="C10" s="56"/>
      <c r="D10" s="56"/>
      <c r="E10" s="57"/>
      <c r="F10" s="57" t="s">
        <v>257</v>
      </c>
      <c r="G10" s="58">
        <v>26485.39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26485.39</v>
      </c>
      <c r="AC10" s="58">
        <v>26485.39</v>
      </c>
      <c r="AD10" s="58">
        <v>0</v>
      </c>
      <c r="AE10" s="58">
        <v>0</v>
      </c>
      <c r="AF10" s="58">
        <v>0</v>
      </c>
      <c r="AG10" s="58">
        <v>0</v>
      </c>
      <c r="AH10" s="58">
        <v>0</v>
      </c>
      <c r="AI10" s="58">
        <v>0</v>
      </c>
      <c r="AJ10" s="58">
        <v>0</v>
      </c>
      <c r="AK10" s="58">
        <v>0</v>
      </c>
      <c r="AL10" s="58">
        <v>0</v>
      </c>
      <c r="AM10" s="58">
        <v>0</v>
      </c>
      <c r="AN10" s="58">
        <v>0</v>
      </c>
      <c r="AO10" s="58">
        <v>0</v>
      </c>
      <c r="AP10" s="58">
        <v>0</v>
      </c>
      <c r="AQ10" s="58">
        <v>0</v>
      </c>
      <c r="AR10" s="58">
        <v>0</v>
      </c>
      <c r="AS10" s="58">
        <v>0</v>
      </c>
      <c r="AT10" s="58">
        <v>0</v>
      </c>
    </row>
    <row r="11" spans="1:46" ht="13.5">
      <c r="A11" s="56"/>
      <c r="B11" s="56" t="s">
        <v>258</v>
      </c>
      <c r="C11" s="56"/>
      <c r="D11" s="56"/>
      <c r="E11" s="57"/>
      <c r="F11" s="57" t="s">
        <v>259</v>
      </c>
      <c r="G11" s="58">
        <v>26485.39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26485.39</v>
      </c>
      <c r="AC11" s="58">
        <v>26485.39</v>
      </c>
      <c r="AD11" s="58">
        <v>0</v>
      </c>
      <c r="AE11" s="58">
        <v>0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58">
        <v>0</v>
      </c>
    </row>
    <row r="12" spans="1:46" ht="13.5">
      <c r="A12" s="56"/>
      <c r="B12" s="56"/>
      <c r="C12" s="56" t="s">
        <v>258</v>
      </c>
      <c r="D12" s="56"/>
      <c r="E12" s="57"/>
      <c r="F12" s="57" t="s">
        <v>260</v>
      </c>
      <c r="G12" s="58">
        <v>26485.39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26485.39</v>
      </c>
      <c r="AC12" s="58">
        <v>26485.39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</row>
    <row r="13" spans="1:46" ht="13.5">
      <c r="A13" s="56" t="s">
        <v>261</v>
      </c>
      <c r="B13" s="56"/>
      <c r="C13" s="56"/>
      <c r="D13" s="56"/>
      <c r="E13" s="57"/>
      <c r="F13" s="57" t="s">
        <v>232</v>
      </c>
      <c r="G13" s="58">
        <v>1553.18</v>
      </c>
      <c r="H13" s="58">
        <v>1553.18</v>
      </c>
      <c r="I13" s="58">
        <v>1553.18</v>
      </c>
      <c r="J13" s="58">
        <v>1248.18</v>
      </c>
      <c r="K13" s="58">
        <v>305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0</v>
      </c>
      <c r="AS13" s="58">
        <v>0</v>
      </c>
      <c r="AT13" s="58">
        <v>0</v>
      </c>
    </row>
    <row r="14" spans="1:46" ht="13.5">
      <c r="A14" s="56"/>
      <c r="B14" s="56" t="s">
        <v>64</v>
      </c>
      <c r="C14" s="56"/>
      <c r="D14" s="56"/>
      <c r="E14" s="57"/>
      <c r="F14" s="57" t="s">
        <v>262</v>
      </c>
      <c r="G14" s="58">
        <v>1553.18</v>
      </c>
      <c r="H14" s="58">
        <v>1553.18</v>
      </c>
      <c r="I14" s="58">
        <v>1553.18</v>
      </c>
      <c r="J14" s="58">
        <v>1248.18</v>
      </c>
      <c r="K14" s="58">
        <v>305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</row>
    <row r="15" spans="1:46" ht="13.5">
      <c r="A15" s="56"/>
      <c r="B15" s="56"/>
      <c r="C15" s="56"/>
      <c r="D15" s="56"/>
      <c r="E15" s="57"/>
      <c r="F15" s="57" t="s">
        <v>263</v>
      </c>
      <c r="G15" s="58">
        <v>1553.18</v>
      </c>
      <c r="H15" s="58">
        <v>1553.18</v>
      </c>
      <c r="I15" s="58">
        <v>1553.18</v>
      </c>
      <c r="J15" s="58">
        <v>1248.18</v>
      </c>
      <c r="K15" s="58">
        <v>305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</row>
    <row r="16" spans="1:46" ht="24">
      <c r="A16" s="53"/>
      <c r="B16" s="53"/>
      <c r="C16" s="53"/>
      <c r="D16" s="53"/>
      <c r="E16" s="54" t="s">
        <v>264</v>
      </c>
      <c r="F16" s="54" t="s">
        <v>265</v>
      </c>
      <c r="G16" s="55">
        <v>28038.57</v>
      </c>
      <c r="H16" s="55">
        <v>1553.18</v>
      </c>
      <c r="I16" s="55">
        <v>1553.18</v>
      </c>
      <c r="J16" s="55">
        <v>1248.18</v>
      </c>
      <c r="K16" s="55">
        <v>305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26485.39</v>
      </c>
      <c r="AC16" s="55">
        <v>26485.39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5">
        <v>0</v>
      </c>
      <c r="AT16" s="55">
        <v>0</v>
      </c>
    </row>
    <row r="17" spans="1:46" ht="13.5">
      <c r="A17" s="53"/>
      <c r="B17" s="53"/>
      <c r="C17" s="53"/>
      <c r="D17" s="53"/>
      <c r="E17" s="54" t="s">
        <v>266</v>
      </c>
      <c r="F17" s="54" t="s">
        <v>267</v>
      </c>
      <c r="G17" s="55">
        <v>28038.57</v>
      </c>
      <c r="H17" s="55">
        <v>1553.18</v>
      </c>
      <c r="I17" s="55">
        <v>1553.18</v>
      </c>
      <c r="J17" s="55">
        <v>1248.18</v>
      </c>
      <c r="K17" s="55">
        <v>305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26485.39</v>
      </c>
      <c r="AC17" s="55">
        <v>26485.39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</row>
    <row r="18" spans="1:46" ht="13.5">
      <c r="A18" s="53" t="s">
        <v>256</v>
      </c>
      <c r="B18" s="53" t="s">
        <v>258</v>
      </c>
      <c r="C18" s="53" t="s">
        <v>258</v>
      </c>
      <c r="D18" s="53"/>
      <c r="E18" s="54" t="s">
        <v>268</v>
      </c>
      <c r="F18" s="54" t="s">
        <v>260</v>
      </c>
      <c r="G18" s="55">
        <v>26485.39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26485.39</v>
      </c>
      <c r="AC18" s="55">
        <v>26485.39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5">
        <v>0</v>
      </c>
      <c r="AP18" s="55">
        <v>0</v>
      </c>
      <c r="AQ18" s="55">
        <v>0</v>
      </c>
      <c r="AR18" s="55">
        <v>0</v>
      </c>
      <c r="AS18" s="55">
        <v>0</v>
      </c>
      <c r="AT18" s="55">
        <v>0</v>
      </c>
    </row>
    <row r="19" spans="1:46" ht="13.5">
      <c r="A19" s="53" t="s">
        <v>261</v>
      </c>
      <c r="B19" s="53" t="s">
        <v>64</v>
      </c>
      <c r="C19" s="53"/>
      <c r="D19" s="53"/>
      <c r="E19" s="54" t="s">
        <v>268</v>
      </c>
      <c r="F19" s="54" t="s">
        <v>263</v>
      </c>
      <c r="G19" s="55">
        <v>1553.18</v>
      </c>
      <c r="H19" s="55">
        <v>1553.18</v>
      </c>
      <c r="I19" s="55">
        <v>1553.18</v>
      </c>
      <c r="J19" s="55">
        <v>1248.18</v>
      </c>
      <c r="K19" s="55">
        <v>305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0</v>
      </c>
      <c r="AN19" s="55">
        <v>0</v>
      </c>
      <c r="AO19" s="55">
        <v>0</v>
      </c>
      <c r="AP19" s="55">
        <v>0</v>
      </c>
      <c r="AQ19" s="55">
        <v>0</v>
      </c>
      <c r="AR19" s="55">
        <v>0</v>
      </c>
      <c r="AS19" s="55">
        <v>0</v>
      </c>
      <c r="AT19" s="55">
        <v>0</v>
      </c>
    </row>
  </sheetData>
  <sheetProtection formatCells="0" formatColumns="0" formatRows="0"/>
  <mergeCells count="38">
    <mergeCell ref="AM5:AM7"/>
    <mergeCell ref="AN5:AN7"/>
    <mergeCell ref="AO6:AO7"/>
    <mergeCell ref="AS6:AS7"/>
    <mergeCell ref="AT6:AT7"/>
    <mergeCell ref="I5:K6"/>
    <mergeCell ref="AG5:AI6"/>
    <mergeCell ref="AJ5:AL6"/>
    <mergeCell ref="L5:T6"/>
    <mergeCell ref="AA5:AA7"/>
    <mergeCell ref="AB5:AB7"/>
    <mergeCell ref="AC5:AC7"/>
    <mergeCell ref="AD5:AD7"/>
    <mergeCell ref="AE5:AE7"/>
    <mergeCell ref="AF5:AF7"/>
    <mergeCell ref="U5:U7"/>
    <mergeCell ref="V5:V7"/>
    <mergeCell ref="W5:W7"/>
    <mergeCell ref="X4:X7"/>
    <mergeCell ref="Y5:Y7"/>
    <mergeCell ref="Z5:Z7"/>
    <mergeCell ref="AO5:AT5"/>
    <mergeCell ref="AP6:AR6"/>
    <mergeCell ref="A5:A7"/>
    <mergeCell ref="B5:B7"/>
    <mergeCell ref="C5:C7"/>
    <mergeCell ref="D5:D7"/>
    <mergeCell ref="E4:E7"/>
    <mergeCell ref="F4:F7"/>
    <mergeCell ref="G4:G7"/>
    <mergeCell ref="H5:H7"/>
    <mergeCell ref="A2:AT2"/>
    <mergeCell ref="A4:D4"/>
    <mergeCell ref="H4:T4"/>
    <mergeCell ref="U4:W4"/>
    <mergeCell ref="Y4:AA4"/>
    <mergeCell ref="AB4:AE4"/>
    <mergeCell ref="AF4:AT4"/>
  </mergeCells>
  <printOptions/>
  <pageMargins left="0.71" right="0.71" top="0.75" bottom="0.75" header="0.31" footer="0.31"/>
  <pageSetup fitToHeight="999" fitToWidth="1" horizontalDpi="600" verticalDpi="600" orientation="landscape" paperSize="9" scale="3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3"/>
  <sheetViews>
    <sheetView showGridLines="0" showZeros="0" zoomScalePageLayoutView="0" workbookViewId="0" topLeftCell="A1">
      <selection activeCell="T24" sqref="T24"/>
    </sheetView>
  </sheetViews>
  <sheetFormatPr defaultColWidth="9.00390625" defaultRowHeight="13.5"/>
  <cols>
    <col min="1" max="1" width="7.00390625" style="41" customWidth="1"/>
    <col min="2" max="2" width="6.375" style="41" customWidth="1"/>
    <col min="3" max="3" width="6.875" style="41" customWidth="1"/>
    <col min="4" max="4" width="8.50390625" style="41" customWidth="1"/>
    <col min="5" max="5" width="19.875" style="41" customWidth="1"/>
    <col min="6" max="6" width="10.50390625" style="41" customWidth="1"/>
    <col min="7" max="7" width="9.625" style="41" customWidth="1"/>
    <col min="8" max="8" width="9.25390625" style="41" customWidth="1"/>
    <col min="9" max="9" width="7.75390625" style="41" customWidth="1"/>
    <col min="10" max="10" width="9.25390625" style="41" customWidth="1"/>
    <col min="11" max="11" width="11.75390625" style="41" customWidth="1"/>
    <col min="12" max="15" width="9.25390625" style="41" customWidth="1"/>
    <col min="16" max="16" width="10.625" style="41" customWidth="1"/>
    <col min="17" max="17" width="9.25390625" style="41" customWidth="1"/>
    <col min="18" max="18" width="10.75390625" style="41" customWidth="1"/>
    <col min="19" max="21" width="9.25390625" style="41" customWidth="1"/>
    <col min="22" max="22" width="11.625" style="41" customWidth="1"/>
    <col min="23" max="24" width="9.25390625" style="41" customWidth="1"/>
    <col min="25" max="25" width="6.00390625" style="41" customWidth="1"/>
    <col min="26" max="16384" width="9.00390625" style="41" customWidth="1"/>
  </cols>
  <sheetData>
    <row r="1" spans="1:24" ht="10.5" customHeight="1">
      <c r="A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2" t="s">
        <v>269</v>
      </c>
    </row>
    <row r="2" spans="1:47" ht="24" customHeight="1">
      <c r="A2" s="176" t="s">
        <v>270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</row>
    <row r="3" spans="1:24" ht="15" customHeight="1">
      <c r="A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60" t="s">
        <v>2</v>
      </c>
    </row>
    <row r="4" spans="1:47" ht="15" customHeight="1">
      <c r="A4" s="152" t="s">
        <v>50</v>
      </c>
      <c r="B4" s="152"/>
      <c r="C4" s="177"/>
      <c r="D4" s="177" t="s">
        <v>107</v>
      </c>
      <c r="E4" s="177" t="s">
        <v>108</v>
      </c>
      <c r="F4" s="177" t="s">
        <v>109</v>
      </c>
      <c r="G4" s="152" t="s">
        <v>52</v>
      </c>
      <c r="H4" s="152"/>
      <c r="I4" s="152"/>
      <c r="J4" s="177"/>
      <c r="K4" s="152" t="s">
        <v>53</v>
      </c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 t="s">
        <v>110</v>
      </c>
      <c r="W4" s="152"/>
      <c r="X4" s="152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</row>
    <row r="5" spans="1:47" ht="31.5" customHeight="1">
      <c r="A5" s="47" t="s">
        <v>55</v>
      </c>
      <c r="B5" s="47" t="s">
        <v>56</v>
      </c>
      <c r="C5" s="48" t="s">
        <v>57</v>
      </c>
      <c r="D5" s="177"/>
      <c r="E5" s="177"/>
      <c r="F5" s="152"/>
      <c r="G5" s="49" t="s">
        <v>7</v>
      </c>
      <c r="H5" s="47" t="s">
        <v>86</v>
      </c>
      <c r="I5" s="47" t="s">
        <v>111</v>
      </c>
      <c r="J5" s="47" t="s">
        <v>90</v>
      </c>
      <c r="K5" s="47" t="s">
        <v>7</v>
      </c>
      <c r="L5" s="47" t="s">
        <v>86</v>
      </c>
      <c r="M5" s="47" t="s">
        <v>111</v>
      </c>
      <c r="N5" s="47" t="s">
        <v>90</v>
      </c>
      <c r="O5" s="59" t="s">
        <v>112</v>
      </c>
      <c r="P5" s="59" t="s">
        <v>113</v>
      </c>
      <c r="Q5" s="59" t="s">
        <v>114</v>
      </c>
      <c r="R5" s="59" t="s">
        <v>115</v>
      </c>
      <c r="S5" s="59" t="s">
        <v>116</v>
      </c>
      <c r="T5" s="61" t="s">
        <v>117</v>
      </c>
      <c r="U5" s="47" t="s">
        <v>118</v>
      </c>
      <c r="V5" s="47" t="s">
        <v>7</v>
      </c>
      <c r="W5" s="47" t="s">
        <v>119</v>
      </c>
      <c r="X5" s="47" t="s">
        <v>120</v>
      </c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</row>
    <row r="6" spans="1:47" ht="14.25" customHeight="1">
      <c r="A6" s="50" t="s">
        <v>58</v>
      </c>
      <c r="B6" s="50" t="s">
        <v>58</v>
      </c>
      <c r="C6" s="50" t="s">
        <v>58</v>
      </c>
      <c r="D6" s="51" t="s">
        <v>58</v>
      </c>
      <c r="E6" s="51" t="s">
        <v>58</v>
      </c>
      <c r="F6" s="51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52">
        <v>12</v>
      </c>
      <c r="R6" s="52">
        <v>13</v>
      </c>
      <c r="S6" s="52">
        <v>14</v>
      </c>
      <c r="T6" s="52">
        <v>15</v>
      </c>
      <c r="U6" s="52">
        <v>16</v>
      </c>
      <c r="V6" s="52">
        <v>17</v>
      </c>
      <c r="W6" s="52">
        <v>18</v>
      </c>
      <c r="X6" s="52">
        <v>19</v>
      </c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</row>
    <row r="7" spans="1:47" s="40" customFormat="1" ht="13.5">
      <c r="A7" s="53"/>
      <c r="B7" s="53"/>
      <c r="C7" s="53"/>
      <c r="D7" s="54"/>
      <c r="E7" s="54" t="s">
        <v>7</v>
      </c>
      <c r="F7" s="55">
        <v>28038.57</v>
      </c>
      <c r="G7" s="55">
        <v>3482.06</v>
      </c>
      <c r="H7" s="55">
        <v>2889.26</v>
      </c>
      <c r="I7" s="55">
        <v>290.63</v>
      </c>
      <c r="J7" s="55">
        <v>302.17</v>
      </c>
      <c r="K7" s="55">
        <v>24556.51</v>
      </c>
      <c r="L7" s="55">
        <v>8223.77</v>
      </c>
      <c r="M7" s="55">
        <v>13002.87</v>
      </c>
      <c r="N7" s="55">
        <v>305</v>
      </c>
      <c r="O7" s="55">
        <v>456.64</v>
      </c>
      <c r="P7" s="55">
        <v>0</v>
      </c>
      <c r="Q7" s="55">
        <v>2568.23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</row>
    <row r="8" spans="1:47" ht="13.5">
      <c r="A8" s="56" t="s">
        <v>271</v>
      </c>
      <c r="B8" s="56"/>
      <c r="C8" s="56"/>
      <c r="D8" s="57"/>
      <c r="E8" s="57" t="s">
        <v>272</v>
      </c>
      <c r="F8" s="58">
        <v>520.98</v>
      </c>
      <c r="G8" s="58">
        <v>520.98</v>
      </c>
      <c r="H8" s="58">
        <v>520.98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</row>
    <row r="9" spans="1:47" ht="13.5">
      <c r="A9" s="56"/>
      <c r="B9" s="56" t="s">
        <v>273</v>
      </c>
      <c r="C9" s="56"/>
      <c r="D9" s="57"/>
      <c r="E9" s="57" t="s">
        <v>274</v>
      </c>
      <c r="F9" s="58">
        <v>520.98</v>
      </c>
      <c r="G9" s="58">
        <v>520.98</v>
      </c>
      <c r="H9" s="58">
        <v>520.98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</row>
    <row r="10" spans="1:24" ht="24">
      <c r="A10" s="56"/>
      <c r="B10" s="56"/>
      <c r="C10" s="56" t="s">
        <v>273</v>
      </c>
      <c r="D10" s="57"/>
      <c r="E10" s="57" t="s">
        <v>275</v>
      </c>
      <c r="F10" s="58">
        <v>372.13</v>
      </c>
      <c r="G10" s="58">
        <v>372.13</v>
      </c>
      <c r="H10" s="58">
        <v>372.13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</row>
    <row r="11" spans="1:24" ht="24">
      <c r="A11" s="56"/>
      <c r="B11" s="56"/>
      <c r="C11" s="56" t="s">
        <v>276</v>
      </c>
      <c r="D11" s="57"/>
      <c r="E11" s="57" t="s">
        <v>277</v>
      </c>
      <c r="F11" s="58">
        <v>148.85</v>
      </c>
      <c r="G11" s="58">
        <v>148.85</v>
      </c>
      <c r="H11" s="58">
        <v>148.85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</row>
    <row r="12" spans="1:24" ht="13.5">
      <c r="A12" s="56" t="s">
        <v>59</v>
      </c>
      <c r="B12" s="56"/>
      <c r="C12" s="56"/>
      <c r="D12" s="57"/>
      <c r="E12" s="57" t="s">
        <v>60</v>
      </c>
      <c r="F12" s="58">
        <v>27294.31</v>
      </c>
      <c r="G12" s="58">
        <v>2737.8</v>
      </c>
      <c r="H12" s="58">
        <v>2145</v>
      </c>
      <c r="I12" s="58">
        <v>290.63</v>
      </c>
      <c r="J12" s="58">
        <v>302.17</v>
      </c>
      <c r="K12" s="58">
        <v>24556.51</v>
      </c>
      <c r="L12" s="58">
        <v>8223.77</v>
      </c>
      <c r="M12" s="58">
        <v>13002.87</v>
      </c>
      <c r="N12" s="58">
        <v>305</v>
      </c>
      <c r="O12" s="58">
        <v>456.64</v>
      </c>
      <c r="P12" s="58">
        <v>0</v>
      </c>
      <c r="Q12" s="58">
        <v>2568.23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</row>
    <row r="13" spans="1:24" ht="13.5">
      <c r="A13" s="56"/>
      <c r="B13" s="56" t="s">
        <v>61</v>
      </c>
      <c r="C13" s="56"/>
      <c r="D13" s="57"/>
      <c r="E13" s="57" t="s">
        <v>62</v>
      </c>
      <c r="F13" s="58">
        <v>26432.59</v>
      </c>
      <c r="G13" s="58">
        <v>2291.32</v>
      </c>
      <c r="H13" s="58">
        <v>1901.56</v>
      </c>
      <c r="I13" s="58">
        <v>290.63</v>
      </c>
      <c r="J13" s="58">
        <v>99.13</v>
      </c>
      <c r="K13" s="58">
        <v>24141.27</v>
      </c>
      <c r="L13" s="58">
        <v>8113.53</v>
      </c>
      <c r="M13" s="58">
        <v>13002.87</v>
      </c>
      <c r="N13" s="58">
        <v>0</v>
      </c>
      <c r="O13" s="58">
        <v>456.64</v>
      </c>
      <c r="P13" s="58">
        <v>0</v>
      </c>
      <c r="Q13" s="58">
        <v>2568.23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</row>
    <row r="14" spans="1:24" ht="13.5">
      <c r="A14" s="56"/>
      <c r="B14" s="56"/>
      <c r="C14" s="56" t="s">
        <v>64</v>
      </c>
      <c r="D14" s="57"/>
      <c r="E14" s="57" t="s">
        <v>65</v>
      </c>
      <c r="F14" s="58">
        <v>26268.26</v>
      </c>
      <c r="G14" s="58">
        <v>2291.32</v>
      </c>
      <c r="H14" s="58">
        <v>1901.56</v>
      </c>
      <c r="I14" s="58">
        <v>290.63</v>
      </c>
      <c r="J14" s="58">
        <v>99.13</v>
      </c>
      <c r="K14" s="58">
        <v>23976.94</v>
      </c>
      <c r="L14" s="58">
        <v>8113.53</v>
      </c>
      <c r="M14" s="58">
        <v>12838.54</v>
      </c>
      <c r="N14" s="58">
        <v>0</v>
      </c>
      <c r="O14" s="58">
        <v>456.64</v>
      </c>
      <c r="P14" s="58">
        <v>0</v>
      </c>
      <c r="Q14" s="58">
        <v>2568.23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</row>
    <row r="15" spans="1:24" ht="13.5">
      <c r="A15" s="56"/>
      <c r="B15" s="56"/>
      <c r="C15" s="56" t="s">
        <v>61</v>
      </c>
      <c r="D15" s="57"/>
      <c r="E15" s="57" t="s">
        <v>66</v>
      </c>
      <c r="F15" s="58">
        <v>164.33</v>
      </c>
      <c r="G15" s="58">
        <v>0</v>
      </c>
      <c r="H15" s="58">
        <v>0</v>
      </c>
      <c r="I15" s="58">
        <v>0</v>
      </c>
      <c r="J15" s="58">
        <v>0</v>
      </c>
      <c r="K15" s="58">
        <v>164.33</v>
      </c>
      <c r="L15" s="58">
        <v>0</v>
      </c>
      <c r="M15" s="58">
        <v>164.33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</row>
    <row r="16" spans="1:24" ht="13.5">
      <c r="A16" s="56"/>
      <c r="B16" s="56" t="s">
        <v>67</v>
      </c>
      <c r="C16" s="56"/>
      <c r="D16" s="57"/>
      <c r="E16" s="57" t="s">
        <v>68</v>
      </c>
      <c r="F16" s="58">
        <v>415.24</v>
      </c>
      <c r="G16" s="58">
        <v>0</v>
      </c>
      <c r="H16" s="58">
        <v>0</v>
      </c>
      <c r="I16" s="58">
        <v>0</v>
      </c>
      <c r="J16" s="58">
        <v>0</v>
      </c>
      <c r="K16" s="58">
        <v>415.24</v>
      </c>
      <c r="L16" s="58">
        <v>110.24</v>
      </c>
      <c r="M16" s="58">
        <v>0</v>
      </c>
      <c r="N16" s="58">
        <v>305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</row>
    <row r="17" spans="1:24" ht="13.5">
      <c r="A17" s="56"/>
      <c r="B17" s="56"/>
      <c r="C17" s="56" t="s">
        <v>69</v>
      </c>
      <c r="D17" s="57"/>
      <c r="E17" s="57" t="s">
        <v>70</v>
      </c>
      <c r="F17" s="58">
        <v>415.24</v>
      </c>
      <c r="G17" s="58">
        <v>0</v>
      </c>
      <c r="H17" s="58">
        <v>0</v>
      </c>
      <c r="I17" s="58">
        <v>0</v>
      </c>
      <c r="J17" s="58">
        <v>0</v>
      </c>
      <c r="K17" s="58">
        <v>415.24</v>
      </c>
      <c r="L17" s="58">
        <v>110.24</v>
      </c>
      <c r="M17" s="58">
        <v>0</v>
      </c>
      <c r="N17" s="58">
        <v>305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</row>
    <row r="18" spans="1:24" ht="13.5">
      <c r="A18" s="56"/>
      <c r="B18" s="56" t="s">
        <v>71</v>
      </c>
      <c r="C18" s="56"/>
      <c r="D18" s="57"/>
      <c r="E18" s="57" t="s">
        <v>72</v>
      </c>
      <c r="F18" s="58">
        <v>446.48</v>
      </c>
      <c r="G18" s="58">
        <v>446.48</v>
      </c>
      <c r="H18" s="58">
        <v>243.44</v>
      </c>
      <c r="I18" s="58">
        <v>0</v>
      </c>
      <c r="J18" s="58">
        <v>203.04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</row>
    <row r="19" spans="1:24" ht="13.5">
      <c r="A19" s="56"/>
      <c r="B19" s="56"/>
      <c r="C19" s="56" t="s">
        <v>61</v>
      </c>
      <c r="D19" s="57"/>
      <c r="E19" s="57" t="s">
        <v>73</v>
      </c>
      <c r="F19" s="58">
        <v>139.55</v>
      </c>
      <c r="G19" s="58">
        <v>139.55</v>
      </c>
      <c r="H19" s="58">
        <v>139.55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</row>
    <row r="20" spans="1:24" ht="13.5">
      <c r="A20" s="56"/>
      <c r="B20" s="56"/>
      <c r="C20" s="56" t="s">
        <v>74</v>
      </c>
      <c r="D20" s="57"/>
      <c r="E20" s="57" t="s">
        <v>75</v>
      </c>
      <c r="F20" s="58">
        <v>306.93</v>
      </c>
      <c r="G20" s="58">
        <v>306.93</v>
      </c>
      <c r="H20" s="58">
        <v>103.89</v>
      </c>
      <c r="I20" s="58">
        <v>0</v>
      </c>
      <c r="J20" s="58">
        <v>203.04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</row>
    <row r="21" spans="1:24" ht="13.5">
      <c r="A21" s="56" t="s">
        <v>76</v>
      </c>
      <c r="B21" s="56"/>
      <c r="C21" s="56"/>
      <c r="D21" s="57"/>
      <c r="E21" s="57" t="s">
        <v>77</v>
      </c>
      <c r="F21" s="58">
        <v>223.28</v>
      </c>
      <c r="G21" s="58">
        <v>223.28</v>
      </c>
      <c r="H21" s="58">
        <v>223.28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</row>
    <row r="22" spans="1:24" ht="13.5">
      <c r="A22" s="56"/>
      <c r="B22" s="56" t="s">
        <v>61</v>
      </c>
      <c r="C22" s="56"/>
      <c r="D22" s="57"/>
      <c r="E22" s="57" t="s">
        <v>78</v>
      </c>
      <c r="F22" s="58">
        <v>223.28</v>
      </c>
      <c r="G22" s="58">
        <v>223.28</v>
      </c>
      <c r="H22" s="58">
        <v>223.28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</row>
    <row r="23" spans="1:24" ht="13.5">
      <c r="A23" s="56"/>
      <c r="B23" s="56"/>
      <c r="C23" s="56" t="s">
        <v>64</v>
      </c>
      <c r="D23" s="57"/>
      <c r="E23" s="57" t="s">
        <v>79</v>
      </c>
      <c r="F23" s="58">
        <v>223.28</v>
      </c>
      <c r="G23" s="58">
        <v>223.28</v>
      </c>
      <c r="H23" s="58">
        <v>223.28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</row>
    <row r="24" spans="1:24" ht="24">
      <c r="A24" s="53"/>
      <c r="B24" s="53"/>
      <c r="C24" s="53"/>
      <c r="D24" s="54" t="s">
        <v>264</v>
      </c>
      <c r="E24" s="54" t="s">
        <v>265</v>
      </c>
      <c r="F24" s="55">
        <v>28038.57</v>
      </c>
      <c r="G24" s="55">
        <v>3482.06</v>
      </c>
      <c r="H24" s="55">
        <v>2889.26</v>
      </c>
      <c r="I24" s="55">
        <v>290.63</v>
      </c>
      <c r="J24" s="55">
        <v>302.17</v>
      </c>
      <c r="K24" s="55">
        <v>24556.51</v>
      </c>
      <c r="L24" s="55">
        <v>8223.77</v>
      </c>
      <c r="M24" s="55">
        <v>13002.87</v>
      </c>
      <c r="N24" s="55">
        <v>305</v>
      </c>
      <c r="O24" s="55">
        <v>456.64</v>
      </c>
      <c r="P24" s="55">
        <v>0</v>
      </c>
      <c r="Q24" s="55">
        <v>2568.23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</row>
    <row r="25" spans="1:24" ht="24">
      <c r="A25" s="53"/>
      <c r="B25" s="53"/>
      <c r="C25" s="53"/>
      <c r="D25" s="54" t="s">
        <v>266</v>
      </c>
      <c r="E25" s="54" t="s">
        <v>267</v>
      </c>
      <c r="F25" s="55">
        <v>28038.57</v>
      </c>
      <c r="G25" s="55">
        <v>3482.06</v>
      </c>
      <c r="H25" s="55">
        <v>2889.26</v>
      </c>
      <c r="I25" s="55">
        <v>290.63</v>
      </c>
      <c r="J25" s="55">
        <v>302.17</v>
      </c>
      <c r="K25" s="55">
        <v>24556.51</v>
      </c>
      <c r="L25" s="55">
        <v>8223.77</v>
      </c>
      <c r="M25" s="55">
        <v>13002.87</v>
      </c>
      <c r="N25" s="55">
        <v>305</v>
      </c>
      <c r="O25" s="55">
        <v>456.64</v>
      </c>
      <c r="P25" s="55">
        <v>0</v>
      </c>
      <c r="Q25" s="55">
        <v>2568.23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</row>
    <row r="26" spans="1:24" ht="24">
      <c r="A26" s="53" t="s">
        <v>271</v>
      </c>
      <c r="B26" s="53" t="s">
        <v>273</v>
      </c>
      <c r="C26" s="53" t="s">
        <v>273</v>
      </c>
      <c r="D26" s="54" t="s">
        <v>268</v>
      </c>
      <c r="E26" s="54" t="s">
        <v>275</v>
      </c>
      <c r="F26" s="55">
        <v>372.13</v>
      </c>
      <c r="G26" s="55">
        <v>372.13</v>
      </c>
      <c r="H26" s="55">
        <v>372.13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</row>
    <row r="27" spans="1:24" ht="24">
      <c r="A27" s="53" t="s">
        <v>271</v>
      </c>
      <c r="B27" s="53" t="s">
        <v>273</v>
      </c>
      <c r="C27" s="53" t="s">
        <v>276</v>
      </c>
      <c r="D27" s="54" t="s">
        <v>268</v>
      </c>
      <c r="E27" s="54" t="s">
        <v>277</v>
      </c>
      <c r="F27" s="55">
        <v>148.85</v>
      </c>
      <c r="G27" s="55">
        <v>148.85</v>
      </c>
      <c r="H27" s="55">
        <v>148.85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</row>
    <row r="28" spans="1:24" ht="13.5">
      <c r="A28" s="53" t="s">
        <v>59</v>
      </c>
      <c r="B28" s="53" t="s">
        <v>61</v>
      </c>
      <c r="C28" s="53" t="s">
        <v>64</v>
      </c>
      <c r="D28" s="54" t="s">
        <v>268</v>
      </c>
      <c r="E28" s="54" t="s">
        <v>65</v>
      </c>
      <c r="F28" s="55">
        <v>26268.26</v>
      </c>
      <c r="G28" s="55">
        <v>2291.32</v>
      </c>
      <c r="H28" s="55">
        <v>1901.56</v>
      </c>
      <c r="I28" s="55">
        <v>290.63</v>
      </c>
      <c r="J28" s="55">
        <v>99.13</v>
      </c>
      <c r="K28" s="55">
        <v>23976.94</v>
      </c>
      <c r="L28" s="55">
        <v>8113.53</v>
      </c>
      <c r="M28" s="55">
        <v>12838.54</v>
      </c>
      <c r="N28" s="55">
        <v>0</v>
      </c>
      <c r="O28" s="55">
        <v>456.64</v>
      </c>
      <c r="P28" s="55">
        <v>0</v>
      </c>
      <c r="Q28" s="55">
        <v>2568.23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</row>
    <row r="29" spans="1:24" ht="13.5">
      <c r="A29" s="53" t="s">
        <v>59</v>
      </c>
      <c r="B29" s="53" t="s">
        <v>61</v>
      </c>
      <c r="C29" s="53" t="s">
        <v>61</v>
      </c>
      <c r="D29" s="54" t="s">
        <v>268</v>
      </c>
      <c r="E29" s="54" t="s">
        <v>66</v>
      </c>
      <c r="F29" s="55">
        <v>164.33</v>
      </c>
      <c r="G29" s="55">
        <v>0</v>
      </c>
      <c r="H29" s="55">
        <v>0</v>
      </c>
      <c r="I29" s="55">
        <v>0</v>
      </c>
      <c r="J29" s="55">
        <v>0</v>
      </c>
      <c r="K29" s="55">
        <v>164.33</v>
      </c>
      <c r="L29" s="55">
        <v>0</v>
      </c>
      <c r="M29" s="55">
        <v>164.33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</row>
    <row r="30" spans="1:24" ht="13.5">
      <c r="A30" s="53" t="s">
        <v>59</v>
      </c>
      <c r="B30" s="53" t="s">
        <v>67</v>
      </c>
      <c r="C30" s="53" t="s">
        <v>69</v>
      </c>
      <c r="D30" s="54" t="s">
        <v>268</v>
      </c>
      <c r="E30" s="54" t="s">
        <v>70</v>
      </c>
      <c r="F30" s="55">
        <v>415.24</v>
      </c>
      <c r="G30" s="55">
        <v>0</v>
      </c>
      <c r="H30" s="55">
        <v>0</v>
      </c>
      <c r="I30" s="55">
        <v>0</v>
      </c>
      <c r="J30" s="55">
        <v>0</v>
      </c>
      <c r="K30" s="55">
        <v>415.24</v>
      </c>
      <c r="L30" s="55">
        <v>110.24</v>
      </c>
      <c r="M30" s="55">
        <v>0</v>
      </c>
      <c r="N30" s="55">
        <v>305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</row>
    <row r="31" spans="1:24" ht="13.5">
      <c r="A31" s="53" t="s">
        <v>59</v>
      </c>
      <c r="B31" s="53" t="s">
        <v>71</v>
      </c>
      <c r="C31" s="53" t="s">
        <v>61</v>
      </c>
      <c r="D31" s="54" t="s">
        <v>268</v>
      </c>
      <c r="E31" s="54" t="s">
        <v>73</v>
      </c>
      <c r="F31" s="55">
        <v>139.55</v>
      </c>
      <c r="G31" s="55">
        <v>139.55</v>
      </c>
      <c r="H31" s="55">
        <v>139.55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</row>
    <row r="32" spans="1:24" ht="13.5">
      <c r="A32" s="53" t="s">
        <v>59</v>
      </c>
      <c r="B32" s="53" t="s">
        <v>71</v>
      </c>
      <c r="C32" s="53" t="s">
        <v>74</v>
      </c>
      <c r="D32" s="54" t="s">
        <v>268</v>
      </c>
      <c r="E32" s="54" t="s">
        <v>75</v>
      </c>
      <c r="F32" s="55">
        <v>306.93</v>
      </c>
      <c r="G32" s="55">
        <v>306.93</v>
      </c>
      <c r="H32" s="55">
        <v>103.89</v>
      </c>
      <c r="I32" s="55">
        <v>0</v>
      </c>
      <c r="J32" s="55">
        <v>203.04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</row>
    <row r="33" spans="1:24" ht="13.5">
      <c r="A33" s="53" t="s">
        <v>76</v>
      </c>
      <c r="B33" s="53" t="s">
        <v>61</v>
      </c>
      <c r="C33" s="53" t="s">
        <v>64</v>
      </c>
      <c r="D33" s="54" t="s">
        <v>268</v>
      </c>
      <c r="E33" s="54" t="s">
        <v>79</v>
      </c>
      <c r="F33" s="55">
        <v>223.28</v>
      </c>
      <c r="G33" s="55">
        <v>223.28</v>
      </c>
      <c r="H33" s="55">
        <v>223.28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</row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rintOptions/>
  <pageMargins left="0.71" right="0.71" top="0.75" bottom="0.75" header="0.31" footer="0.31"/>
  <pageSetup fitToHeight="999" fitToWidth="1" horizontalDpi="600" verticalDpi="600" orientation="landscape" paperSize="9" scale="5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zoomScalePageLayoutView="0" workbookViewId="0" topLeftCell="A1">
      <selection activeCell="F17" sqref="F17"/>
    </sheetView>
  </sheetViews>
  <sheetFormatPr defaultColWidth="9.00390625" defaultRowHeight="13.5"/>
  <cols>
    <col min="1" max="1" width="4.25390625" style="1" customWidth="1"/>
    <col min="2" max="2" width="3.75390625" style="1" customWidth="1"/>
    <col min="3" max="3" width="4.00390625" style="1" customWidth="1"/>
    <col min="4" max="4" width="10.875" style="1" customWidth="1"/>
    <col min="5" max="5" width="14.375" style="1" customWidth="1"/>
    <col min="6" max="6" width="14.625" style="1" customWidth="1"/>
    <col min="7" max="9" width="9.00390625" style="1" customWidth="1"/>
    <col min="10" max="10" width="9.875" style="1" customWidth="1"/>
    <col min="11" max="11" width="10.75390625" style="1" customWidth="1"/>
    <col min="12" max="15" width="9.00390625" style="1" customWidth="1"/>
    <col min="16" max="16" width="10.875" style="1" customWidth="1"/>
    <col min="17" max="17" width="9.00390625" style="1" customWidth="1"/>
    <col min="18" max="18" width="10.625" style="1" customWidth="1"/>
    <col min="19" max="21" width="9.00390625" style="1" customWidth="1"/>
    <col min="22" max="22" width="10.875" style="1" customWidth="1"/>
    <col min="23" max="24" width="9.00390625" style="1" customWidth="1"/>
    <col min="25" max="25" width="6.00390625" style="1" customWidth="1"/>
    <col min="26" max="253" width="6.875" style="1" customWidth="1"/>
    <col min="254" max="16384" width="9.00390625" style="1" customWidth="1"/>
  </cols>
  <sheetData>
    <row r="1" spans="1:24" ht="10.5" customHeight="1">
      <c r="A1" s="21"/>
      <c r="B1" s="22"/>
      <c r="C1" s="23"/>
      <c r="D1" s="23"/>
      <c r="E1" s="23"/>
      <c r="F1" s="23"/>
      <c r="G1" s="23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37" t="s">
        <v>278</v>
      </c>
    </row>
    <row r="2" spans="1:24" ht="19.5" customHeight="1">
      <c r="A2" s="178" t="s">
        <v>279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</row>
    <row r="3" spans="1:24" ht="10.5" customHeight="1">
      <c r="A3" s="25"/>
      <c r="B3" s="22"/>
      <c r="C3" s="23"/>
      <c r="D3" s="23"/>
      <c r="E3" s="23"/>
      <c r="F3" s="23"/>
      <c r="G3" s="2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38" t="s">
        <v>2</v>
      </c>
    </row>
    <row r="4" spans="1:24" ht="15" customHeight="1">
      <c r="A4" s="179" t="s">
        <v>50</v>
      </c>
      <c r="B4" s="179"/>
      <c r="C4" s="180"/>
      <c r="D4" s="180" t="s">
        <v>107</v>
      </c>
      <c r="E4" s="180" t="s">
        <v>108</v>
      </c>
      <c r="F4" s="180" t="s">
        <v>109</v>
      </c>
      <c r="G4" s="179" t="s">
        <v>52</v>
      </c>
      <c r="H4" s="179"/>
      <c r="I4" s="179"/>
      <c r="J4" s="180"/>
      <c r="K4" s="180" t="s">
        <v>53</v>
      </c>
      <c r="L4" s="181"/>
      <c r="M4" s="181"/>
      <c r="N4" s="181"/>
      <c r="O4" s="181"/>
      <c r="P4" s="181"/>
      <c r="Q4" s="181"/>
      <c r="R4" s="181"/>
      <c r="S4" s="181"/>
      <c r="T4" s="181"/>
      <c r="U4" s="182"/>
      <c r="V4" s="179" t="s">
        <v>110</v>
      </c>
      <c r="W4" s="179"/>
      <c r="X4" s="179"/>
    </row>
    <row r="5" spans="1:24" ht="25.5" customHeight="1">
      <c r="A5" s="27" t="s">
        <v>55</v>
      </c>
      <c r="B5" s="27" t="s">
        <v>56</v>
      </c>
      <c r="C5" s="28" t="s">
        <v>57</v>
      </c>
      <c r="D5" s="180"/>
      <c r="E5" s="180"/>
      <c r="F5" s="179"/>
      <c r="G5" s="29" t="s">
        <v>7</v>
      </c>
      <c r="H5" s="27" t="s">
        <v>86</v>
      </c>
      <c r="I5" s="27" t="s">
        <v>111</v>
      </c>
      <c r="J5" s="27" t="s">
        <v>90</v>
      </c>
      <c r="K5" s="27" t="s">
        <v>7</v>
      </c>
      <c r="L5" s="27" t="s">
        <v>86</v>
      </c>
      <c r="M5" s="27" t="s">
        <v>111</v>
      </c>
      <c r="N5" s="27" t="s">
        <v>90</v>
      </c>
      <c r="O5" s="36" t="s">
        <v>112</v>
      </c>
      <c r="P5" s="36" t="s">
        <v>113</v>
      </c>
      <c r="Q5" s="36" t="s">
        <v>114</v>
      </c>
      <c r="R5" s="36" t="s">
        <v>115</v>
      </c>
      <c r="S5" s="36" t="s">
        <v>116</v>
      </c>
      <c r="T5" s="39" t="s">
        <v>117</v>
      </c>
      <c r="U5" s="27" t="s">
        <v>118</v>
      </c>
      <c r="V5" s="27" t="s">
        <v>7</v>
      </c>
      <c r="W5" s="27" t="s">
        <v>119</v>
      </c>
      <c r="X5" s="27" t="s">
        <v>120</v>
      </c>
    </row>
    <row r="6" spans="1:24" ht="11.25" customHeight="1">
      <c r="A6" s="30" t="s">
        <v>58</v>
      </c>
      <c r="B6" s="30" t="s">
        <v>58</v>
      </c>
      <c r="C6" s="30" t="s">
        <v>58</v>
      </c>
      <c r="D6" s="31" t="s">
        <v>58</v>
      </c>
      <c r="E6" s="31" t="s">
        <v>58</v>
      </c>
      <c r="F6" s="31">
        <v>1</v>
      </c>
      <c r="G6" s="32">
        <v>2</v>
      </c>
      <c r="H6" s="32">
        <v>3</v>
      </c>
      <c r="I6" s="32">
        <v>4</v>
      </c>
      <c r="J6" s="32">
        <v>5</v>
      </c>
      <c r="K6" s="32">
        <v>6</v>
      </c>
      <c r="L6" s="32">
        <v>7</v>
      </c>
      <c r="M6" s="32">
        <v>8</v>
      </c>
      <c r="N6" s="32">
        <v>9</v>
      </c>
      <c r="O6" s="32">
        <v>10</v>
      </c>
      <c r="P6" s="32">
        <v>11</v>
      </c>
      <c r="Q6" s="32">
        <v>12</v>
      </c>
      <c r="R6" s="32">
        <v>13</v>
      </c>
      <c r="S6" s="32">
        <v>14</v>
      </c>
      <c r="T6" s="32">
        <v>15</v>
      </c>
      <c r="U6" s="32">
        <v>16</v>
      </c>
      <c r="V6" s="32">
        <v>17</v>
      </c>
      <c r="W6" s="32">
        <v>18</v>
      </c>
      <c r="X6" s="32">
        <v>19</v>
      </c>
    </row>
    <row r="7" spans="1:24" s="20" customFormat="1" ht="24.75" customHeight="1">
      <c r="A7" s="33"/>
      <c r="B7" s="33"/>
      <c r="C7" s="33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5" ht="13.5">
      <c r="A8" s="147" t="s">
        <v>280</v>
      </c>
      <c r="B8" s="148"/>
      <c r="C8" s="148"/>
      <c r="D8" s="148"/>
      <c r="E8" s="148"/>
    </row>
  </sheetData>
  <sheetProtection formatCells="0" formatColumns="0" formatRows="0"/>
  <mergeCells count="9">
    <mergeCell ref="A2:X2"/>
    <mergeCell ref="A4:C4"/>
    <mergeCell ref="G4:J4"/>
    <mergeCell ref="K4:U4"/>
    <mergeCell ref="V4:X4"/>
    <mergeCell ref="A8:E8"/>
    <mergeCell ref="D4:D5"/>
    <mergeCell ref="E4:E5"/>
    <mergeCell ref="F4:F5"/>
  </mergeCells>
  <printOptions/>
  <pageMargins left="0.71" right="0.71" top="0.75" bottom="0.75" header="0.31" footer="0.31"/>
  <pageSetup fitToHeight="999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徐峰</dc:creator>
  <cp:keywords/>
  <dc:description/>
  <cp:lastModifiedBy>Administrator</cp:lastModifiedBy>
  <cp:lastPrinted>2017-01-20T03:37:50Z</cp:lastPrinted>
  <dcterms:created xsi:type="dcterms:W3CDTF">2017-01-20T02:12:47Z</dcterms:created>
  <dcterms:modified xsi:type="dcterms:W3CDTF">2018-04-12T01:50:36Z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1509326</vt:r8>
  </property>
  <property fmtid="{D5CDD505-2E9C-101B-9397-08002B2CF9AE}" pid="3" name="KSOProductBuildVer">
    <vt:lpwstr>2052-10.1.0.7224</vt:lpwstr>
  </property>
</Properties>
</file>